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025" activeTab="0"/>
  </bookViews>
  <sheets>
    <sheet name="дод4" sheetId="1" r:id="rId1"/>
  </sheets>
  <definedNames>
    <definedName name="_xlfn.AGGREGATE" hidden="1">#NAME?</definedName>
    <definedName name="_xlnm.Print_Titles" localSheetId="0">'дод4'!$D:$E</definedName>
    <definedName name="_xlnm.Print_Area" localSheetId="0">'дод4'!$D$1:$T$32</definedName>
  </definedNames>
  <calcPr fullCalcOnLoad="1"/>
</workbook>
</file>

<file path=xl/sharedStrings.xml><?xml version="1.0" encoding="utf-8"?>
<sst xmlns="http://schemas.openxmlformats.org/spreadsheetml/2006/main" count="62" uniqueCount="52">
  <si>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</si>
  <si>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</si>
  <si>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</si>
  <si>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</si>
  <si>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О3</t>
  </si>
  <si>
    <t>О4</t>
  </si>
  <si>
    <t>О5</t>
  </si>
  <si>
    <t>О6</t>
  </si>
  <si>
    <t>О7</t>
  </si>
  <si>
    <t>О8</t>
  </si>
  <si>
    <t>Всього</t>
  </si>
  <si>
    <t>Андріївська с/р</t>
  </si>
  <si>
    <t>Вільхуватська с/р</t>
  </si>
  <si>
    <t>Гниличанська с/р</t>
  </si>
  <si>
    <t>Григорівська с/р</t>
  </si>
  <si>
    <t>Катеринівська с/р</t>
  </si>
  <si>
    <t>М-Бурлуцька с/р</t>
  </si>
  <si>
    <t>Міловська с/р</t>
  </si>
  <si>
    <t>Н-Олександрівська с/р</t>
  </si>
  <si>
    <t>Підсереднянська с/р</t>
  </si>
  <si>
    <t>Рубленська с/р</t>
  </si>
  <si>
    <t>Федорівська с/р</t>
  </si>
  <si>
    <t>Хатнянська с/р</t>
  </si>
  <si>
    <t>Червонохвильська с/р</t>
  </si>
  <si>
    <t>Чернянська с/р</t>
  </si>
  <si>
    <t>Шипуватська с/р</t>
  </si>
  <si>
    <t>В-Бурлуцька с/р</t>
  </si>
  <si>
    <t>Приколотнянська с/р</t>
  </si>
  <si>
    <t xml:space="preserve">утримання клубів, бібліотек </t>
  </si>
  <si>
    <t xml:space="preserve"> утримання  дошкільних закладів</t>
  </si>
  <si>
    <t>пільговий проїзд автомобільним транспортом</t>
  </si>
  <si>
    <t>В.Сорокін</t>
  </si>
  <si>
    <t>пільговий проїзд залізничним транспортом</t>
  </si>
  <si>
    <t>Соціальні послуги громадянам похилого віку</t>
  </si>
  <si>
    <t>всього</t>
  </si>
  <si>
    <t xml:space="preserve">Заступник голови районної ради                                                                                                  </t>
  </si>
  <si>
    <t xml:space="preserve"> загального фонду на:</t>
  </si>
  <si>
    <t>програму "Розвиток архівної справи" для "Трудового архіву" Великобурлуччини</t>
  </si>
  <si>
    <t xml:space="preserve"> освітні програми для відділу освіти ВБурлуцької РДА </t>
  </si>
  <si>
    <t>грн.</t>
  </si>
  <si>
    <t>здійснення видатків переданих з державного бюджету з утримання охорони здоровя за рахунок відповідної дотації з державного бюджету</t>
  </si>
  <si>
    <t>медична субвенція передана з обєднаної територіальної громади</t>
  </si>
  <si>
    <t>Міжбюджетні трансферти з  районного бюджету на 2019 рік</t>
  </si>
  <si>
    <t>Трансферти іншим місцевим бюджетам</t>
  </si>
  <si>
    <t>Трансферти з інших місцевих бюджетів</t>
  </si>
  <si>
    <t>субвенції:</t>
  </si>
  <si>
    <t>утримання КЗ "Великобурлуцька диитяча музична  школа"</t>
  </si>
  <si>
    <t>на забезпечення діяльності КЗОЗ "Вбурлуцька ЦРЛ"</t>
  </si>
  <si>
    <t>на забезпечення діяльності центру первинної медико-санітарної допомоги</t>
  </si>
  <si>
    <t>програму "Соціальна турбота на 2019 рік"</t>
  </si>
  <si>
    <t>на забезпечення діяльності територіального центру та КЗОЗ "Великобурлуцька ЦРЛ"</t>
  </si>
  <si>
    <t>Додаток № 3
до рішення районної ради
від  19 грудня 2018 року № 817-VII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</si>
</sst>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8"/>
      <name val="Times New Roman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0"/>
      <name val="Times New Roman Cyr"/>
      <family val="1"/>
    </font>
    <font>
      <b/>
      <sz val="16"/>
      <name val="Times New Roman Cyr"/>
      <family val="0"/>
    </font>
    <font>
      <b/>
      <sz val="18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4"/>
      <name val="Arial Cyr"/>
      <family val="2"/>
    </font>
    <font>
      <b/>
      <sz val="14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0" fillId="24" borderId="1" applyNumberFormat="0" applyAlignment="0" applyProtection="0"/>
    <xf numFmtId="0" fontId="1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 vertical="top"/>
      <protection/>
    </xf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4" fillId="26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9" fillId="26" borderId="2" applyNumberFormat="0" applyAlignment="0" applyProtection="0"/>
    <xf numFmtId="0" fontId="28" fillId="0" borderId="11" applyNumberFormat="0" applyFill="0" applyAlignment="0" applyProtection="0"/>
    <xf numFmtId="0" fontId="29" fillId="13" borderId="0" applyNumberFormat="0" applyBorder="0" applyAlignment="0" applyProtection="0"/>
    <xf numFmtId="0" fontId="30" fillId="0" borderId="0">
      <alignment/>
      <protection/>
    </xf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right"/>
    </xf>
    <xf numFmtId="0" fontId="38" fillId="0" borderId="12" xfId="52" applyFont="1" applyBorder="1" applyAlignment="1">
      <alignment horizontal="right"/>
      <protection/>
    </xf>
    <xf numFmtId="0" fontId="38" fillId="0" borderId="13" xfId="52" applyFont="1" applyBorder="1" applyAlignment="1">
      <alignment horizontal="center"/>
      <protection/>
    </xf>
    <xf numFmtId="0" fontId="40" fillId="0" borderId="0" xfId="0" applyFont="1" applyAlignment="1">
      <alignment/>
    </xf>
    <xf numFmtId="0" fontId="39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right"/>
    </xf>
    <xf numFmtId="0" fontId="43" fillId="0" borderId="12" xfId="52" applyFont="1" applyBorder="1" applyAlignment="1">
      <alignment horizontal="right"/>
      <protection/>
    </xf>
    <xf numFmtId="0" fontId="43" fillId="0" borderId="13" xfId="52" applyFont="1" applyBorder="1" applyAlignment="1">
      <alignment horizontal="center"/>
      <protection/>
    </xf>
    <xf numFmtId="0" fontId="45" fillId="0" borderId="12" xfId="0" applyFont="1" applyBorder="1" applyAlignment="1">
      <alignment horizontal="right"/>
    </xf>
    <xf numFmtId="0" fontId="42" fillId="0" borderId="12" xfId="0" applyFont="1" applyBorder="1" applyAlignment="1">
      <alignment horizontal="right"/>
    </xf>
    <xf numFmtId="0" fontId="43" fillId="0" borderId="12" xfId="52" applyFont="1" applyBorder="1" applyAlignment="1">
      <alignment horizontal="right" wrapText="1"/>
      <protection/>
    </xf>
    <xf numFmtId="0" fontId="44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32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47" fillId="0" borderId="15" xfId="0" applyFont="1" applyBorder="1" applyAlignment="1">
      <alignment horizontal="center"/>
    </xf>
    <xf numFmtId="0" fontId="48" fillId="0" borderId="12" xfId="106" applyFont="1" applyBorder="1" applyAlignment="1">
      <alignment wrapText="1"/>
      <protection/>
    </xf>
    <xf numFmtId="0" fontId="48" fillId="0" borderId="12" xfId="106" applyFont="1" applyBorder="1">
      <alignment/>
      <protection/>
    </xf>
    <xf numFmtId="0" fontId="41" fillId="0" borderId="0" xfId="0" applyFont="1" applyAlignment="1">
      <alignment/>
    </xf>
    <xf numFmtId="0" fontId="41" fillId="26" borderId="0" xfId="0" applyFont="1" applyFill="1" applyAlignment="1">
      <alignment/>
    </xf>
    <xf numFmtId="0" fontId="41" fillId="0" borderId="12" xfId="0" applyFont="1" applyBorder="1" applyAlignment="1">
      <alignment horizontal="center" vertical="top" wrapText="1"/>
    </xf>
    <xf numFmtId="0" fontId="49" fillId="0" borderId="12" xfId="106" applyFont="1" applyBorder="1">
      <alignment/>
      <protection/>
    </xf>
    <xf numFmtId="0" fontId="46" fillId="0" borderId="0" xfId="0" applyFont="1" applyAlignment="1">
      <alignment/>
    </xf>
    <xf numFmtId="0" fontId="33" fillId="0" borderId="0" xfId="0" applyNumberFormat="1" applyFont="1" applyFill="1" applyAlignment="1" applyProtection="1">
      <alignment vertical="center" wrapText="1"/>
      <protection/>
    </xf>
    <xf numFmtId="0" fontId="41" fillId="0" borderId="0" xfId="0" applyFont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41" fillId="0" borderId="16" xfId="106" applyFont="1" applyBorder="1" applyAlignment="1">
      <alignment horizontal="center" vertical="top" wrapText="1"/>
      <protection/>
    </xf>
    <xf numFmtId="0" fontId="41" fillId="0" borderId="14" xfId="106" applyFont="1" applyBorder="1" applyAlignment="1">
      <alignment horizontal="center" vertical="top" wrapText="1"/>
      <protection/>
    </xf>
    <xf numFmtId="0" fontId="41" fillId="0" borderId="16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38" fillId="26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1" fillId="0" borderId="12" xfId="106" applyFont="1" applyBorder="1" applyAlignment="1">
      <alignment horizontal="center" vertical="top" wrapText="1"/>
      <protection/>
    </xf>
    <xf numFmtId="0" fontId="38" fillId="26" borderId="13" xfId="0" applyFont="1" applyFill="1" applyBorder="1" applyAlignment="1">
      <alignment horizontal="center" vertical="center" wrapText="1"/>
    </xf>
    <xf numFmtId="0" fontId="38" fillId="26" borderId="17" xfId="0" applyFont="1" applyFill="1" applyBorder="1" applyAlignment="1">
      <alignment horizontal="center" vertical="center" wrapText="1"/>
    </xf>
    <xf numFmtId="0" fontId="44" fillId="0" borderId="12" xfId="106" applyFont="1" applyBorder="1" applyAlignment="1">
      <alignment horizontal="center" vertical="center" wrapText="1"/>
      <protection/>
    </xf>
    <xf numFmtId="0" fontId="38" fillId="26" borderId="18" xfId="0" applyFont="1" applyFill="1" applyBorder="1" applyAlignment="1">
      <alignment horizontal="center" vertical="center" wrapText="1"/>
    </xf>
    <xf numFmtId="0" fontId="44" fillId="0" borderId="16" xfId="106" applyFont="1" applyBorder="1" applyAlignment="1">
      <alignment horizontal="center" vertical="center" wrapText="1"/>
      <protection/>
    </xf>
    <xf numFmtId="0" fontId="44" fillId="0" borderId="19" xfId="106" applyFont="1" applyBorder="1" applyAlignment="1">
      <alignment horizontal="center" vertical="center" wrapText="1"/>
      <protection/>
    </xf>
    <xf numFmtId="0" fontId="44" fillId="0" borderId="14" xfId="106" applyFont="1" applyBorder="1" applyAlignment="1">
      <alignment horizontal="center" vertical="center" wrapText="1"/>
      <protection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ROZRA_01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showGridLines="0" showZeros="0" tabSelected="1" zoomScale="50" zoomScaleNormal="50" zoomScalePageLayoutView="0" workbookViewId="0" topLeftCell="D1">
      <pane xSplit="2" ySplit="8" topLeftCell="F12" activePane="bottomRight" state="frozen"/>
      <selection pane="topLeft" activeCell="D1" sqref="D1"/>
      <selection pane="topRight" activeCell="F1" sqref="F1"/>
      <selection pane="bottomLeft" activeCell="D7" sqref="D7"/>
      <selection pane="bottomRight" activeCell="E4" sqref="E4:E8"/>
    </sheetView>
  </sheetViews>
  <sheetFormatPr defaultColWidth="8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17.66015625" style="1" customWidth="1"/>
    <col min="5" max="5" width="31" style="1" customWidth="1"/>
    <col min="6" max="6" width="18.5" style="2" customWidth="1"/>
    <col min="7" max="7" width="18.66015625" style="2" customWidth="1"/>
    <col min="8" max="8" width="17.83203125" style="2" customWidth="1"/>
    <col min="9" max="9" width="17.33203125" style="2" customWidth="1"/>
    <col min="10" max="10" width="21.33203125" style="1" customWidth="1"/>
    <col min="11" max="11" width="18" style="1" customWidth="1"/>
    <col min="12" max="12" width="18.16015625" style="1" customWidth="1"/>
    <col min="13" max="13" width="19.33203125" style="1" customWidth="1"/>
    <col min="14" max="14" width="20.16015625" style="1" customWidth="1"/>
    <col min="15" max="15" width="18.83203125" style="1" customWidth="1"/>
    <col min="16" max="16" width="19" style="1" customWidth="1"/>
    <col min="17" max="17" width="21.33203125" style="1" customWidth="1"/>
    <col min="18" max="18" width="17.66015625" style="1" customWidth="1"/>
    <col min="19" max="19" width="20.66015625" style="1" customWidth="1"/>
    <col min="20" max="20" width="17.16015625" style="1" customWidth="1"/>
    <col min="21" max="21" width="21.33203125" style="1" customWidth="1"/>
    <col min="22" max="22" width="24.5" style="1" customWidth="1"/>
    <col min="23" max="23" width="21.33203125" style="1" customWidth="1"/>
    <col min="24" max="24" width="19.16015625" style="1" customWidth="1"/>
    <col min="25" max="25" width="19.33203125" style="1" customWidth="1"/>
    <col min="26" max="26" width="21.66015625" style="1" customWidth="1"/>
    <col min="27" max="27" width="19.33203125" style="1" customWidth="1"/>
    <col min="28" max="28" width="26.16015625" style="1" customWidth="1"/>
    <col min="29" max="29" width="37.33203125" style="1" customWidth="1"/>
    <col min="30" max="30" width="17.16015625" style="1" customWidth="1"/>
    <col min="31" max="31" width="20.16015625" style="1" customWidth="1"/>
    <col min="32" max="16384" width="8" style="1" customWidth="1"/>
  </cols>
  <sheetData>
    <row r="1" spans="5:20" ht="60" customHeight="1">
      <c r="E1" s="3"/>
      <c r="F1" s="35"/>
      <c r="G1" s="35"/>
      <c r="H1" s="35"/>
      <c r="I1" s="35"/>
      <c r="J1" s="35"/>
      <c r="K1" s="35"/>
      <c r="O1" s="39" t="s">
        <v>51</v>
      </c>
      <c r="P1" s="39"/>
      <c r="Q1" s="39"/>
      <c r="R1" s="39"/>
      <c r="S1" s="39"/>
      <c r="T1" s="39"/>
    </row>
    <row r="2" spans="1:20" ht="40.5" customHeight="1">
      <c r="A2" s="4"/>
      <c r="B2" s="4"/>
      <c r="C2" s="4"/>
      <c r="D2" s="38" t="s">
        <v>42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27" customHeight="1">
      <c r="A3" s="4"/>
      <c r="B3" s="4"/>
      <c r="C3" s="4"/>
      <c r="D3" s="4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 t="s">
        <v>39</v>
      </c>
    </row>
    <row r="4" spans="1:20" s="10" customFormat="1" ht="39" customHeight="1">
      <c r="A4" s="7" t="s">
        <v>0</v>
      </c>
      <c r="B4" s="8" t="s">
        <v>1</v>
      </c>
      <c r="C4" s="9">
        <v>0</v>
      </c>
      <c r="D4" s="47" t="s">
        <v>2</v>
      </c>
      <c r="E4" s="47" t="s">
        <v>3</v>
      </c>
      <c r="F4" s="49" t="s">
        <v>43</v>
      </c>
      <c r="G4" s="50"/>
      <c r="H4" s="50"/>
      <c r="I4" s="50"/>
      <c r="J4" s="44" t="s">
        <v>44</v>
      </c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s="10" customFormat="1" ht="37.5" customHeight="1">
      <c r="A5" s="7"/>
      <c r="B5" s="8"/>
      <c r="C5" s="9"/>
      <c r="D5" s="47"/>
      <c r="E5" s="47"/>
      <c r="F5" s="49" t="s">
        <v>45</v>
      </c>
      <c r="G5" s="50"/>
      <c r="H5" s="52"/>
      <c r="I5" s="53" t="s">
        <v>34</v>
      </c>
      <c r="J5" s="49" t="s">
        <v>45</v>
      </c>
      <c r="K5" s="50"/>
      <c r="L5" s="50"/>
      <c r="M5" s="50"/>
      <c r="N5" s="50"/>
      <c r="O5" s="50"/>
      <c r="P5" s="50"/>
      <c r="Q5" s="50"/>
      <c r="R5" s="50"/>
      <c r="S5" s="52"/>
      <c r="T5" s="51" t="s">
        <v>34</v>
      </c>
    </row>
    <row r="6" spans="1:20" s="10" customFormat="1" ht="36.75" customHeight="1">
      <c r="A6" s="7" t="s">
        <v>4</v>
      </c>
      <c r="B6" s="8" t="s">
        <v>1</v>
      </c>
      <c r="C6" s="9">
        <v>0</v>
      </c>
      <c r="D6" s="47"/>
      <c r="E6" s="47"/>
      <c r="F6" s="44" t="s">
        <v>36</v>
      </c>
      <c r="G6" s="44"/>
      <c r="H6" s="44"/>
      <c r="I6" s="54"/>
      <c r="J6" s="49" t="s">
        <v>36</v>
      </c>
      <c r="K6" s="50"/>
      <c r="L6" s="50"/>
      <c r="M6" s="50"/>
      <c r="N6" s="50"/>
      <c r="O6" s="50"/>
      <c r="P6" s="50"/>
      <c r="Q6" s="50"/>
      <c r="R6" s="50"/>
      <c r="S6" s="50"/>
      <c r="T6" s="51"/>
    </row>
    <row r="7" spans="1:20" s="10" customFormat="1" ht="52.5" customHeight="1">
      <c r="A7" s="7"/>
      <c r="B7" s="8"/>
      <c r="C7" s="9"/>
      <c r="D7" s="47"/>
      <c r="E7" s="47"/>
      <c r="F7" s="48" t="s">
        <v>28</v>
      </c>
      <c r="G7" s="48" t="s">
        <v>29</v>
      </c>
      <c r="H7" s="40" t="s">
        <v>46</v>
      </c>
      <c r="I7" s="54"/>
      <c r="J7" s="45" t="s">
        <v>38</v>
      </c>
      <c r="K7" s="45" t="s">
        <v>47</v>
      </c>
      <c r="L7" s="45" t="s">
        <v>48</v>
      </c>
      <c r="M7" s="44" t="s">
        <v>49</v>
      </c>
      <c r="N7" s="44"/>
      <c r="O7" s="44"/>
      <c r="P7" s="45" t="s">
        <v>37</v>
      </c>
      <c r="Q7" s="42" t="s">
        <v>40</v>
      </c>
      <c r="R7" s="42" t="s">
        <v>41</v>
      </c>
      <c r="S7" s="42" t="s">
        <v>50</v>
      </c>
      <c r="T7" s="51"/>
    </row>
    <row r="8" spans="1:20" s="10" customFormat="1" ht="180" customHeight="1">
      <c r="A8" s="7" t="s">
        <v>5</v>
      </c>
      <c r="B8" s="8" t="s">
        <v>1</v>
      </c>
      <c r="C8" s="9">
        <v>0</v>
      </c>
      <c r="D8" s="47"/>
      <c r="E8" s="47"/>
      <c r="F8" s="48"/>
      <c r="G8" s="48"/>
      <c r="H8" s="41"/>
      <c r="I8" s="55"/>
      <c r="J8" s="45"/>
      <c r="K8" s="45"/>
      <c r="L8" s="45"/>
      <c r="M8" s="32" t="s">
        <v>33</v>
      </c>
      <c r="N8" s="32" t="s">
        <v>30</v>
      </c>
      <c r="O8" s="32" t="s">
        <v>32</v>
      </c>
      <c r="P8" s="45"/>
      <c r="Q8" s="43"/>
      <c r="R8" s="43"/>
      <c r="S8" s="43"/>
      <c r="T8" s="51"/>
    </row>
    <row r="9" spans="1:20" s="10" customFormat="1" ht="18">
      <c r="A9" s="7"/>
      <c r="B9" s="8"/>
      <c r="C9" s="9"/>
      <c r="D9" s="11">
        <v>20307501000</v>
      </c>
      <c r="E9" s="28" t="s">
        <v>11</v>
      </c>
      <c r="F9" s="29">
        <v>139822</v>
      </c>
      <c r="G9" s="29"/>
      <c r="H9" s="29"/>
      <c r="I9" s="33">
        <f aca="true" t="shared" si="0" ref="I9:I25">SUM(F9:G9)</f>
        <v>139822</v>
      </c>
      <c r="J9" s="29">
        <v>95000</v>
      </c>
      <c r="K9" s="29"/>
      <c r="L9" s="29">
        <v>8500</v>
      </c>
      <c r="M9" s="29">
        <v>4733</v>
      </c>
      <c r="N9" s="29"/>
      <c r="O9" s="29"/>
      <c r="P9" s="29">
        <v>10050</v>
      </c>
      <c r="Q9" s="29"/>
      <c r="R9" s="29"/>
      <c r="S9" s="29"/>
      <c r="T9" s="33">
        <f>SUM(J9:S9)</f>
        <v>118283</v>
      </c>
    </row>
    <row r="10" spans="1:20" s="10" customFormat="1" ht="18">
      <c r="A10" s="7"/>
      <c r="B10" s="8"/>
      <c r="C10" s="9"/>
      <c r="D10" s="11">
        <v>20307502000</v>
      </c>
      <c r="E10" s="28" t="s">
        <v>12</v>
      </c>
      <c r="F10" s="29">
        <v>454249</v>
      </c>
      <c r="G10" s="29"/>
      <c r="H10" s="29"/>
      <c r="I10" s="33">
        <f t="shared" si="0"/>
        <v>454249</v>
      </c>
      <c r="J10" s="29">
        <v>140000</v>
      </c>
      <c r="K10" s="29"/>
      <c r="L10" s="29"/>
      <c r="M10" s="29"/>
      <c r="N10" s="29"/>
      <c r="O10" s="29"/>
      <c r="P10" s="29"/>
      <c r="Q10" s="29"/>
      <c r="R10" s="29"/>
      <c r="S10" s="29"/>
      <c r="T10" s="33">
        <f aca="true" t="shared" si="1" ref="T10:T26">SUM(J10:S10)</f>
        <v>140000</v>
      </c>
    </row>
    <row r="11" spans="1:20" s="10" customFormat="1" ht="18">
      <c r="A11" s="7"/>
      <c r="B11" s="8"/>
      <c r="C11" s="9"/>
      <c r="D11" s="11">
        <v>20307504000</v>
      </c>
      <c r="E11" s="28" t="s">
        <v>13</v>
      </c>
      <c r="F11" s="29">
        <v>145810</v>
      </c>
      <c r="G11" s="29">
        <v>200814</v>
      </c>
      <c r="H11" s="29"/>
      <c r="I11" s="33">
        <f t="shared" si="0"/>
        <v>346624</v>
      </c>
      <c r="J11" s="29">
        <v>28875</v>
      </c>
      <c r="K11" s="29">
        <v>5000</v>
      </c>
      <c r="L11" s="29">
        <v>3500</v>
      </c>
      <c r="M11" s="29"/>
      <c r="N11" s="29">
        <v>8028</v>
      </c>
      <c r="O11" s="29"/>
      <c r="P11" s="29">
        <v>10050</v>
      </c>
      <c r="Q11" s="29"/>
      <c r="R11" s="29"/>
      <c r="S11" s="29"/>
      <c r="T11" s="33">
        <f t="shared" si="1"/>
        <v>55453</v>
      </c>
    </row>
    <row r="12" spans="1:20" s="10" customFormat="1" ht="18">
      <c r="A12" s="7"/>
      <c r="B12" s="8"/>
      <c r="C12" s="9"/>
      <c r="D12" s="11">
        <v>20307505000</v>
      </c>
      <c r="E12" s="28" t="s">
        <v>14</v>
      </c>
      <c r="F12" s="29">
        <v>83156</v>
      </c>
      <c r="G12" s="29"/>
      <c r="H12" s="29"/>
      <c r="I12" s="33">
        <f t="shared" si="0"/>
        <v>83156</v>
      </c>
      <c r="J12" s="29">
        <v>45000</v>
      </c>
      <c r="K12" s="29">
        <v>10000</v>
      </c>
      <c r="L12" s="29">
        <v>5500</v>
      </c>
      <c r="M12" s="29">
        <v>3550</v>
      </c>
      <c r="N12" s="29">
        <v>7000</v>
      </c>
      <c r="O12" s="29"/>
      <c r="P12" s="29">
        <v>10050</v>
      </c>
      <c r="Q12" s="29"/>
      <c r="R12" s="29"/>
      <c r="S12" s="29"/>
      <c r="T12" s="33">
        <f t="shared" si="1"/>
        <v>81100</v>
      </c>
    </row>
    <row r="13" spans="1:20" s="10" customFormat="1" ht="18">
      <c r="A13" s="7"/>
      <c r="B13" s="8"/>
      <c r="C13" s="9"/>
      <c r="D13" s="11">
        <v>20307506000</v>
      </c>
      <c r="E13" s="28" t="s">
        <v>15</v>
      </c>
      <c r="F13" s="29">
        <v>135951</v>
      </c>
      <c r="G13" s="29">
        <v>200814</v>
      </c>
      <c r="H13" s="29"/>
      <c r="I13" s="33">
        <f t="shared" si="0"/>
        <v>336765</v>
      </c>
      <c r="J13" s="29">
        <v>34650</v>
      </c>
      <c r="K13" s="29"/>
      <c r="L13" s="29">
        <v>3900</v>
      </c>
      <c r="M13" s="29">
        <v>1656</v>
      </c>
      <c r="N13" s="29">
        <v>8648</v>
      </c>
      <c r="O13" s="29"/>
      <c r="P13" s="29">
        <v>10050</v>
      </c>
      <c r="Q13" s="29"/>
      <c r="R13" s="29"/>
      <c r="S13" s="29"/>
      <c r="T13" s="33">
        <f t="shared" si="1"/>
        <v>58904</v>
      </c>
    </row>
    <row r="14" spans="1:20" s="10" customFormat="1" ht="18">
      <c r="A14" s="7"/>
      <c r="B14" s="8"/>
      <c r="C14" s="9"/>
      <c r="D14" s="11">
        <v>20307507000</v>
      </c>
      <c r="E14" s="28" t="s">
        <v>16</v>
      </c>
      <c r="F14" s="29">
        <v>213367</v>
      </c>
      <c r="G14" s="29"/>
      <c r="H14" s="29"/>
      <c r="I14" s="33">
        <f t="shared" si="0"/>
        <v>213367</v>
      </c>
      <c r="J14" s="29"/>
      <c r="K14" s="29">
        <v>10000</v>
      </c>
      <c r="L14" s="29">
        <v>10000</v>
      </c>
      <c r="M14" s="29">
        <v>2366</v>
      </c>
      <c r="N14" s="29">
        <v>7118</v>
      </c>
      <c r="O14" s="29"/>
      <c r="P14" s="29">
        <v>10050</v>
      </c>
      <c r="Q14" s="29"/>
      <c r="R14" s="29"/>
      <c r="S14" s="29"/>
      <c r="T14" s="33">
        <f t="shared" si="1"/>
        <v>39534</v>
      </c>
    </row>
    <row r="15" spans="1:20" s="10" customFormat="1" ht="18">
      <c r="A15" s="7"/>
      <c r="B15" s="8"/>
      <c r="C15" s="9"/>
      <c r="D15" s="11">
        <v>20307508000</v>
      </c>
      <c r="E15" s="28" t="s">
        <v>17</v>
      </c>
      <c r="F15" s="29">
        <v>147084</v>
      </c>
      <c r="G15" s="29">
        <v>167345</v>
      </c>
      <c r="H15" s="29"/>
      <c r="I15" s="33">
        <f t="shared" si="0"/>
        <v>314429</v>
      </c>
      <c r="J15" s="29">
        <v>99000</v>
      </c>
      <c r="K15" s="29"/>
      <c r="L15" s="29">
        <v>10000</v>
      </c>
      <c r="M15" s="29"/>
      <c r="N15" s="29"/>
      <c r="O15" s="29"/>
      <c r="P15" s="29">
        <v>10050</v>
      </c>
      <c r="Q15" s="29"/>
      <c r="R15" s="29"/>
      <c r="S15" s="29"/>
      <c r="T15" s="33">
        <f t="shared" si="1"/>
        <v>119050</v>
      </c>
    </row>
    <row r="16" spans="1:20" s="10" customFormat="1" ht="36">
      <c r="A16" s="7"/>
      <c r="B16" s="8"/>
      <c r="C16" s="9"/>
      <c r="D16" s="11">
        <v>20307509000</v>
      </c>
      <c r="E16" s="28" t="s">
        <v>18</v>
      </c>
      <c r="F16" s="29">
        <v>108369</v>
      </c>
      <c r="G16" s="29"/>
      <c r="H16" s="29"/>
      <c r="I16" s="33">
        <f t="shared" si="0"/>
        <v>108369</v>
      </c>
      <c r="J16" s="29">
        <v>128730</v>
      </c>
      <c r="K16" s="29"/>
      <c r="L16" s="29">
        <v>4800</v>
      </c>
      <c r="M16" s="29">
        <v>3550</v>
      </c>
      <c r="N16" s="29">
        <v>8897</v>
      </c>
      <c r="O16" s="29"/>
      <c r="P16" s="29">
        <v>10050</v>
      </c>
      <c r="Q16" s="29"/>
      <c r="R16" s="29"/>
      <c r="S16" s="29"/>
      <c r="T16" s="33">
        <f t="shared" si="1"/>
        <v>156027</v>
      </c>
    </row>
    <row r="17" spans="1:20" s="10" customFormat="1" ht="36">
      <c r="A17" s="7"/>
      <c r="B17" s="8"/>
      <c r="C17" s="9"/>
      <c r="D17" s="11">
        <v>20307510000</v>
      </c>
      <c r="E17" s="28" t="s">
        <v>19</v>
      </c>
      <c r="F17" s="29">
        <v>208655</v>
      </c>
      <c r="G17" s="29">
        <v>1104480</v>
      </c>
      <c r="H17" s="29"/>
      <c r="I17" s="33">
        <f t="shared" si="0"/>
        <v>1313135</v>
      </c>
      <c r="J17" s="29">
        <v>203480</v>
      </c>
      <c r="K17" s="29"/>
      <c r="L17" s="29">
        <v>9900</v>
      </c>
      <c r="M17" s="29"/>
      <c r="N17" s="29"/>
      <c r="O17" s="29"/>
      <c r="P17" s="29">
        <v>10050</v>
      </c>
      <c r="Q17" s="29"/>
      <c r="R17" s="29"/>
      <c r="S17" s="29"/>
      <c r="T17" s="33">
        <f t="shared" si="1"/>
        <v>223430</v>
      </c>
    </row>
    <row r="18" spans="1:20" s="10" customFormat="1" ht="18">
      <c r="A18" s="7"/>
      <c r="B18" s="8"/>
      <c r="C18" s="9"/>
      <c r="D18" s="11">
        <v>20307511000</v>
      </c>
      <c r="E18" s="28" t="s">
        <v>20</v>
      </c>
      <c r="F18" s="29">
        <v>147313</v>
      </c>
      <c r="G18" s="29">
        <v>0</v>
      </c>
      <c r="H18" s="29"/>
      <c r="I18" s="33">
        <f t="shared" si="0"/>
        <v>147313</v>
      </c>
      <c r="J18" s="29">
        <v>112450</v>
      </c>
      <c r="K18" s="29"/>
      <c r="L18" s="29">
        <v>3000</v>
      </c>
      <c r="M18" s="29">
        <v>1657</v>
      </c>
      <c r="N18" s="29">
        <v>6870</v>
      </c>
      <c r="O18" s="29">
        <v>3000</v>
      </c>
      <c r="P18" s="29">
        <v>10050</v>
      </c>
      <c r="Q18" s="29"/>
      <c r="R18" s="29"/>
      <c r="S18" s="29"/>
      <c r="T18" s="33">
        <f t="shared" si="1"/>
        <v>137027</v>
      </c>
    </row>
    <row r="19" spans="1:20" s="10" customFormat="1" ht="18">
      <c r="A19" s="7"/>
      <c r="B19" s="8"/>
      <c r="C19" s="9"/>
      <c r="D19" s="11">
        <v>20307512000</v>
      </c>
      <c r="E19" s="28" t="s">
        <v>21</v>
      </c>
      <c r="F19" s="29">
        <v>220169</v>
      </c>
      <c r="G19" s="29">
        <v>0</v>
      </c>
      <c r="H19" s="29"/>
      <c r="I19" s="33">
        <f t="shared" si="0"/>
        <v>220169</v>
      </c>
      <c r="J19" s="29">
        <v>131000</v>
      </c>
      <c r="K19" s="29"/>
      <c r="L19" s="29">
        <v>8000</v>
      </c>
      <c r="M19" s="29">
        <v>8845</v>
      </c>
      <c r="N19" s="29">
        <v>11876</v>
      </c>
      <c r="O19" s="29">
        <v>7370</v>
      </c>
      <c r="P19" s="29">
        <v>10050</v>
      </c>
      <c r="Q19" s="29"/>
      <c r="R19" s="29"/>
      <c r="S19" s="29"/>
      <c r="T19" s="33">
        <f t="shared" si="1"/>
        <v>177141</v>
      </c>
    </row>
    <row r="20" spans="1:20" s="10" customFormat="1" ht="18">
      <c r="A20" s="7"/>
      <c r="B20" s="8"/>
      <c r="C20" s="9"/>
      <c r="D20" s="11">
        <v>20307513000</v>
      </c>
      <c r="E20" s="28" t="s">
        <v>22</v>
      </c>
      <c r="F20" s="29">
        <v>113414</v>
      </c>
      <c r="G20" s="29">
        <v>0</v>
      </c>
      <c r="H20" s="29"/>
      <c r="I20" s="33">
        <f t="shared" si="0"/>
        <v>113414</v>
      </c>
      <c r="J20" s="29">
        <v>10000</v>
      </c>
      <c r="K20" s="29"/>
      <c r="L20" s="29">
        <v>2000</v>
      </c>
      <c r="M20" s="29"/>
      <c r="N20" s="29">
        <v>6580</v>
      </c>
      <c r="O20" s="29"/>
      <c r="P20" s="29">
        <v>10000</v>
      </c>
      <c r="Q20" s="29"/>
      <c r="R20" s="29"/>
      <c r="S20" s="29"/>
      <c r="T20" s="33">
        <f t="shared" si="1"/>
        <v>28580</v>
      </c>
    </row>
    <row r="21" spans="1:20" s="10" customFormat="1" ht="36">
      <c r="A21" s="7"/>
      <c r="B21" s="8"/>
      <c r="C21" s="9"/>
      <c r="D21" s="11">
        <v>20307514000</v>
      </c>
      <c r="E21" s="28" t="s">
        <v>23</v>
      </c>
      <c r="F21" s="29">
        <v>113595</v>
      </c>
      <c r="G21" s="29">
        <v>0</v>
      </c>
      <c r="H21" s="29"/>
      <c r="I21" s="33">
        <f t="shared" si="0"/>
        <v>113595</v>
      </c>
      <c r="J21" s="29">
        <v>144822</v>
      </c>
      <c r="K21" s="29"/>
      <c r="L21" s="29"/>
      <c r="M21" s="29"/>
      <c r="N21" s="29"/>
      <c r="O21" s="29"/>
      <c r="P21" s="29">
        <v>10050</v>
      </c>
      <c r="Q21" s="29"/>
      <c r="R21" s="29"/>
      <c r="S21" s="29"/>
      <c r="T21" s="33">
        <f t="shared" si="1"/>
        <v>154872</v>
      </c>
    </row>
    <row r="22" spans="1:20" ht="23.25" customHeight="1">
      <c r="A22" s="12" t="s">
        <v>6</v>
      </c>
      <c r="B22" s="13" t="s">
        <v>1</v>
      </c>
      <c r="C22" s="14">
        <v>0</v>
      </c>
      <c r="D22" s="11">
        <v>20307515000</v>
      </c>
      <c r="E22" s="28" t="s">
        <v>24</v>
      </c>
      <c r="F22" s="29">
        <v>218374</v>
      </c>
      <c r="G22" s="29">
        <v>0</v>
      </c>
      <c r="H22" s="29"/>
      <c r="I22" s="33">
        <f t="shared" si="0"/>
        <v>218374</v>
      </c>
      <c r="J22" s="29">
        <v>90000</v>
      </c>
      <c r="K22" s="29"/>
      <c r="L22" s="29"/>
      <c r="M22" s="29">
        <v>2367</v>
      </c>
      <c r="N22" s="29"/>
      <c r="O22" s="29"/>
      <c r="P22" s="29">
        <v>10050</v>
      </c>
      <c r="Q22" s="29"/>
      <c r="R22" s="29"/>
      <c r="S22" s="29"/>
      <c r="T22" s="33">
        <f t="shared" si="1"/>
        <v>102417</v>
      </c>
    </row>
    <row r="23" spans="1:20" ht="23.25" customHeight="1">
      <c r="A23" s="15" t="s">
        <v>7</v>
      </c>
      <c r="B23" s="13" t="s">
        <v>1</v>
      </c>
      <c r="C23" s="14">
        <v>0</v>
      </c>
      <c r="D23" s="11">
        <v>20307516000</v>
      </c>
      <c r="E23" s="28" t="s">
        <v>25</v>
      </c>
      <c r="F23" s="29">
        <v>571449</v>
      </c>
      <c r="G23" s="29">
        <v>1071010</v>
      </c>
      <c r="H23" s="29"/>
      <c r="I23" s="33">
        <f t="shared" si="0"/>
        <v>1642459</v>
      </c>
      <c r="J23" s="29">
        <v>35000</v>
      </c>
      <c r="K23" s="29">
        <v>10000</v>
      </c>
      <c r="L23" s="29">
        <v>6000</v>
      </c>
      <c r="M23" s="29">
        <v>10000</v>
      </c>
      <c r="N23" s="29"/>
      <c r="O23" s="29"/>
      <c r="P23" s="29">
        <v>10000</v>
      </c>
      <c r="Q23" s="29"/>
      <c r="R23" s="29"/>
      <c r="S23" s="29"/>
      <c r="T23" s="33">
        <f t="shared" si="1"/>
        <v>71000</v>
      </c>
    </row>
    <row r="24" spans="1:20" ht="23.25" customHeight="1">
      <c r="A24" s="16" t="s">
        <v>8</v>
      </c>
      <c r="B24" s="13" t="s">
        <v>1</v>
      </c>
      <c r="C24" s="14">
        <v>0</v>
      </c>
      <c r="D24" s="11">
        <v>20307401000</v>
      </c>
      <c r="E24" s="28" t="s">
        <v>26</v>
      </c>
      <c r="F24" s="29"/>
      <c r="G24" s="29"/>
      <c r="H24" s="29">
        <v>250000</v>
      </c>
      <c r="I24" s="33">
        <f>SUM(F24:H24)</f>
        <v>250000</v>
      </c>
      <c r="J24" s="29"/>
      <c r="K24" s="29"/>
      <c r="L24" s="29"/>
      <c r="M24" s="29"/>
      <c r="N24" s="29"/>
      <c r="O24" s="29"/>
      <c r="P24" s="29"/>
      <c r="Q24" s="29">
        <v>890000</v>
      </c>
      <c r="R24" s="29">
        <v>4793000</v>
      </c>
      <c r="S24" s="29">
        <v>593000</v>
      </c>
      <c r="T24" s="33">
        <f t="shared" si="1"/>
        <v>6276000</v>
      </c>
    </row>
    <row r="25" spans="1:20" ht="23.25" customHeight="1">
      <c r="A25" s="16" t="s">
        <v>9</v>
      </c>
      <c r="B25" s="13" t="s">
        <v>1</v>
      </c>
      <c r="C25" s="14">
        <v>0</v>
      </c>
      <c r="D25" s="11">
        <v>20307402000</v>
      </c>
      <c r="E25" s="28" t="s">
        <v>27</v>
      </c>
      <c r="F25" s="29">
        <v>185763</v>
      </c>
      <c r="G25" s="29">
        <v>2476711</v>
      </c>
      <c r="H25" s="29"/>
      <c r="I25" s="33">
        <f t="shared" si="0"/>
        <v>2662474</v>
      </c>
      <c r="J25" s="29">
        <v>50988</v>
      </c>
      <c r="K25" s="29"/>
      <c r="L25" s="29">
        <v>6000</v>
      </c>
      <c r="M25" s="29">
        <v>13962</v>
      </c>
      <c r="N25" s="29">
        <v>1000</v>
      </c>
      <c r="O25" s="29">
        <v>18000</v>
      </c>
      <c r="P25" s="29">
        <v>10050</v>
      </c>
      <c r="Q25" s="29"/>
      <c r="R25" s="29"/>
      <c r="S25" s="29"/>
      <c r="T25" s="33">
        <f t="shared" si="1"/>
        <v>100000</v>
      </c>
    </row>
    <row r="26" spans="1:20" s="34" customFormat="1" ht="27" customHeight="1">
      <c r="A26" s="15">
        <v>13</v>
      </c>
      <c r="B26" s="17" t="s">
        <v>1</v>
      </c>
      <c r="C26" s="14">
        <v>0</v>
      </c>
      <c r="D26" s="11"/>
      <c r="E26" s="18" t="s">
        <v>10</v>
      </c>
      <c r="F26" s="33">
        <f>SUM(F9:F25)</f>
        <v>3206540</v>
      </c>
      <c r="G26" s="33">
        <f>SUM(G9:G25)</f>
        <v>5221174</v>
      </c>
      <c r="H26" s="33">
        <f>SUM(H9:H25)</f>
        <v>250000</v>
      </c>
      <c r="I26" s="33">
        <f>SUM(I9:I25)</f>
        <v>8677714</v>
      </c>
      <c r="J26" s="33">
        <f aca="true" t="shared" si="2" ref="J26:S26">SUM(J9:J25)</f>
        <v>1348995</v>
      </c>
      <c r="K26" s="33">
        <f t="shared" si="2"/>
        <v>35000</v>
      </c>
      <c r="L26" s="33">
        <f t="shared" si="2"/>
        <v>81100</v>
      </c>
      <c r="M26" s="33">
        <f t="shared" si="2"/>
        <v>52686</v>
      </c>
      <c r="N26" s="33">
        <f t="shared" si="2"/>
        <v>66017</v>
      </c>
      <c r="O26" s="33">
        <f t="shared" si="2"/>
        <v>28370</v>
      </c>
      <c r="P26" s="33">
        <f t="shared" si="2"/>
        <v>150650</v>
      </c>
      <c r="Q26" s="33">
        <f t="shared" si="2"/>
        <v>890000</v>
      </c>
      <c r="R26" s="33">
        <f t="shared" si="2"/>
        <v>4793000</v>
      </c>
      <c r="S26" s="33">
        <f t="shared" si="2"/>
        <v>593000</v>
      </c>
      <c r="T26" s="33">
        <f t="shared" si="1"/>
        <v>8038818</v>
      </c>
    </row>
    <row r="27" spans="1:31" s="21" customFormat="1" ht="31.5" customHeight="1">
      <c r="A27" s="19"/>
      <c r="B27" s="20"/>
      <c r="C27" s="20"/>
      <c r="D27" s="1"/>
      <c r="E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9" ht="18.75">
      <c r="A28" s="22"/>
      <c r="B28" s="23"/>
      <c r="C28" s="23"/>
      <c r="E28" s="30"/>
      <c r="F28" s="5"/>
      <c r="G28" s="5"/>
      <c r="H28" s="5"/>
      <c r="I28" s="5"/>
    </row>
    <row r="29" spans="1:31" s="26" customFormat="1" ht="18" customHeight="1">
      <c r="A29" s="24"/>
      <c r="B29" s="25"/>
      <c r="C29" s="25"/>
      <c r="D29" s="1"/>
      <c r="E29" s="1"/>
      <c r="J29" s="46" t="s">
        <v>35</v>
      </c>
      <c r="K29" s="46"/>
      <c r="L29" s="46"/>
      <c r="M29" s="46"/>
      <c r="N29" s="37"/>
      <c r="O29" s="37"/>
      <c r="P29" s="36" t="s">
        <v>31</v>
      </c>
      <c r="Q29" s="36"/>
      <c r="R29" s="36"/>
      <c r="S29" s="36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26" customFormat="1" ht="18.75">
      <c r="A30" s="24"/>
      <c r="B30" s="25"/>
      <c r="C30" s="25"/>
      <c r="D30" s="1"/>
      <c r="E30" s="1"/>
      <c r="F30" s="31"/>
      <c r="G30" s="31"/>
      <c r="H30" s="31"/>
      <c r="I30" s="31"/>
      <c r="J30" s="3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26" customFormat="1" ht="12.75">
      <c r="A31" s="24"/>
      <c r="B31" s="25"/>
      <c r="C31" s="25"/>
      <c r="D31" s="1"/>
      <c r="E31" s="1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26" customFormat="1" ht="12.75">
      <c r="A32" s="24"/>
      <c r="B32" s="25"/>
      <c r="C32" s="25"/>
      <c r="D32" s="1"/>
      <c r="E32" s="1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" ht="12.75">
      <c r="A33" s="22"/>
      <c r="B33" s="23"/>
      <c r="C33" s="23"/>
    </row>
    <row r="34" spans="1:3" ht="12.75">
      <c r="A34" s="22"/>
      <c r="B34" s="23"/>
      <c r="C34" s="23"/>
    </row>
    <row r="35" spans="1:3" ht="12.75">
      <c r="A35" s="22"/>
      <c r="B35" s="23"/>
      <c r="C35" s="23"/>
    </row>
    <row r="36" spans="1:3" ht="12.75">
      <c r="A36" s="22"/>
      <c r="B36" s="23"/>
      <c r="C36" s="23"/>
    </row>
    <row r="37" spans="1:3" ht="12.75">
      <c r="A37" s="22"/>
      <c r="B37" s="23"/>
      <c r="C37" s="23"/>
    </row>
    <row r="38" spans="1:3" ht="12.75">
      <c r="A38" s="22"/>
      <c r="B38" s="23"/>
      <c r="C38" s="23"/>
    </row>
    <row r="39" spans="1:3" ht="12.75">
      <c r="A39" s="22"/>
      <c r="B39" s="23"/>
      <c r="C39" s="23"/>
    </row>
    <row r="40" spans="1:3" ht="12.75">
      <c r="A40" s="22"/>
      <c r="B40" s="23"/>
      <c r="C40" s="23"/>
    </row>
    <row r="41" spans="1:3" ht="12.75">
      <c r="A41" s="22"/>
      <c r="B41" s="23"/>
      <c r="C41" s="23"/>
    </row>
    <row r="42" spans="1:3" ht="12.75">
      <c r="A42" s="22"/>
      <c r="B42" s="23"/>
      <c r="C42" s="23"/>
    </row>
    <row r="43" spans="1:3" ht="12.75">
      <c r="A43" s="22"/>
      <c r="B43" s="23"/>
      <c r="C43" s="23"/>
    </row>
    <row r="44" spans="1:3" ht="12.75">
      <c r="A44" s="22"/>
      <c r="B44" s="23"/>
      <c r="C44" s="23"/>
    </row>
    <row r="45" spans="1:3" ht="12.75">
      <c r="A45" s="22"/>
      <c r="B45" s="23"/>
      <c r="C45" s="23"/>
    </row>
    <row r="46" spans="1:3" ht="12.75">
      <c r="A46" s="22"/>
      <c r="B46" s="23"/>
      <c r="C46" s="23"/>
    </row>
    <row r="47" spans="1:3" ht="12.75">
      <c r="A47" s="22"/>
      <c r="B47" s="23"/>
      <c r="C47" s="23"/>
    </row>
    <row r="48" spans="1:3" ht="12.75">
      <c r="A48" s="22"/>
      <c r="B48" s="23"/>
      <c r="C48" s="23"/>
    </row>
    <row r="49" spans="1:3" ht="12.75">
      <c r="A49" s="22"/>
      <c r="B49" s="23"/>
      <c r="C49" s="23"/>
    </row>
    <row r="50" spans="1:3" ht="12.75">
      <c r="A50" s="22"/>
      <c r="B50" s="23"/>
      <c r="C50" s="23"/>
    </row>
    <row r="51" spans="1:3" ht="12.75">
      <c r="A51" s="22"/>
      <c r="B51" s="23"/>
      <c r="C51" s="23"/>
    </row>
    <row r="52" spans="1:3" ht="12.75">
      <c r="A52" s="22"/>
      <c r="B52" s="23"/>
      <c r="C52" s="23"/>
    </row>
    <row r="53" spans="1:3" ht="12.75">
      <c r="A53" s="22"/>
      <c r="B53" s="23"/>
      <c r="C53" s="23"/>
    </row>
    <row r="54" spans="1:3" ht="12.75">
      <c r="A54" s="22"/>
      <c r="B54" s="23"/>
      <c r="C54" s="23"/>
    </row>
    <row r="55" spans="1:3" ht="12.75">
      <c r="A55" s="22"/>
      <c r="B55" s="23"/>
      <c r="C55" s="23"/>
    </row>
    <row r="56" ht="44.25" customHeight="1">
      <c r="A56" s="22"/>
    </row>
    <row r="57" ht="12.75">
      <c r="A57" s="22"/>
    </row>
    <row r="58" ht="12.75">
      <c r="A58" s="22"/>
    </row>
    <row r="59" ht="16.5" thickBot="1">
      <c r="C59" s="27"/>
    </row>
    <row r="69" ht="45.75" customHeight="1"/>
  </sheetData>
  <sheetProtection/>
  <mergeCells count="24">
    <mergeCell ref="F6:H6"/>
    <mergeCell ref="I5:I8"/>
    <mergeCell ref="J5:S5"/>
    <mergeCell ref="J6:S6"/>
    <mergeCell ref="J29:M29"/>
    <mergeCell ref="L7:L8"/>
    <mergeCell ref="D4:D8"/>
    <mergeCell ref="E4:E8"/>
    <mergeCell ref="F7:F8"/>
    <mergeCell ref="G7:G8"/>
    <mergeCell ref="F4:I4"/>
    <mergeCell ref="J4:T4"/>
    <mergeCell ref="T5:T8"/>
    <mergeCell ref="J7:J8"/>
    <mergeCell ref="D2:T2"/>
    <mergeCell ref="O1:T1"/>
    <mergeCell ref="H7:H8"/>
    <mergeCell ref="Q7:Q8"/>
    <mergeCell ref="R7:R8"/>
    <mergeCell ref="S7:S8"/>
    <mergeCell ref="M7:O7"/>
    <mergeCell ref="P7:P8"/>
    <mergeCell ref="K7:K8"/>
    <mergeCell ref="F5:H5"/>
  </mergeCells>
  <printOptions horizontalCentered="1"/>
  <pageMargins left="0.1968503937007874" right="0" top="0.23" bottom="0.3937007874015748" header="0.31496062992125984" footer="0.31496062992125984"/>
  <pageSetup fitToHeight="0" horizontalDpi="600" verticalDpi="600" orientation="landscape" paperSize="9" scale="4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iasuser</dc:creator>
  <cp:keywords/>
  <dc:description/>
  <cp:lastModifiedBy>ORG-VIDDIL</cp:lastModifiedBy>
  <cp:lastPrinted>2018-12-21T09:05:32Z</cp:lastPrinted>
  <dcterms:created xsi:type="dcterms:W3CDTF">2016-12-21T12:16:52Z</dcterms:created>
  <dcterms:modified xsi:type="dcterms:W3CDTF">2018-12-28T11:51:17Z</dcterms:modified>
  <cp:category/>
  <cp:version/>
  <cp:contentType/>
  <cp:contentStatus/>
</cp:coreProperties>
</file>