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9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<sst xmlns="http://schemas.openxmlformats.org/spreadsheetml/2006/main" count="262" uniqueCount="220">
  <si>
    <t>Великобурлуцький р-н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</si>
  <si>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</si>
  <si>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</si>
  <si>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</si>
  <si>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</si>
  <si>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</si>
  <si>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</si>
  <si>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</si>
  <si>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</si>
  <si>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</si>
  <si>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</si>
  <si>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</si>
  <si>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</si>
  <si>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</si>
  <si>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</si>
  <si>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</si>
  <si>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</si>
  <si>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</si>
  <si>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Великобурлуцька районна рада (головний розпорядник)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</si>
  <si>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</si>
  <si>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</si>
  <si>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</si>
  <si>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</si>
  <si>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</si>
  <si>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</si>
  <si>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</si>
  <si>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</si>
  <si>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</si>
  <si>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0200000</t>
  </si>
  <si>
    <t>Великобурлуцька районна державна адміністрація (головний розпорядник)</t>
  </si>
  <si>
    <t>0210000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</si>
  <si>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</si>
  <si>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</si>
  <si>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</si>
  <si>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</si>
  <si>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0212142</t>
  </si>
  <si>
    <t>0763</t>
  </si>
  <si>
    <t>2142</t>
  </si>
  <si>
    <t>Програми і централізовані заходи боротьби з туберкульозом</t>
  </si>
  <si>
    <t>0212145</t>
  </si>
  <si>
    <t>2145</t>
  </si>
  <si>
    <t>Централізовані заходи з лікування онкологічних хворих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</si>
  <si>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</si>
  <si>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</si>
  <si>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</si>
  <si>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</si>
  <si>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</si>
  <si>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</si>
  <si>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</si>
  <si>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</si>
  <si>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0600000</t>
  </si>
  <si>
    <t>Відділ освіти Великобурлуцької районної державної адміністрації (головний розпорядник)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</si>
  <si>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</si>
  <si>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</si>
  <si>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</si>
  <si>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</si>
  <si>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</si>
  <si>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</si>
  <si>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</si>
  <si>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</si>
  <si>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</si>
  <si>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</si>
  <si>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</si>
  <si>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</si>
  <si>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</si>
  <si>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</si>
  <si>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</si>
  <si>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</si>
  <si>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</si>
  <si>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</si>
  <si>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</si>
  <si>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0613133</t>
  </si>
  <si>
    <t>3133</t>
  </si>
  <si>
    <t>Інші заходи та заклади молодіжної політики</t>
  </si>
  <si>
    <t>0615012</t>
  </si>
  <si>
    <t>5012</t>
  </si>
  <si>
    <t>Проведення навчально-тренувальних зборів і змагань з неолімпійських видів спорту</t>
  </si>
  <si>
    <t>0700000</t>
  </si>
  <si>
    <t>КЗОЗ "Великобурлуцька центральна районна лікарня"  (головний розпорядник)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</si>
  <si>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</si>
  <si>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</si>
  <si>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</si>
  <si>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</si>
  <si>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</si>
  <si>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0712144</t>
  </si>
  <si>
    <t>2144</t>
  </si>
  <si>
    <t>Централізовані заходи з лікування хворих на цукровий та нецукровий діабет</t>
  </si>
  <si>
    <t>0712145</t>
  </si>
  <si>
    <t>0800000</t>
  </si>
  <si>
    <t>Управління  соціального захисту населення Великобурлуцької районно державної адміністрації" (головний розпорядник)</t>
  </si>
  <si>
    <t>0810000</t>
  </si>
  <si>
    <t>0812146</t>
  </si>
  <si>
    <t>2146</t>
  </si>
  <si>
    <t>Відшкодування вартості лікарських засобів для лікування окремих захворювань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</si>
  <si>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</si>
  <si>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</si>
  <si>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</si>
  <si>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</si>
  <si>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</si>
  <si>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</si>
  <si>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</si>
  <si>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</si>
  <si>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</si>
  <si>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</si>
  <si>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</si>
  <si>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</si>
  <si>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</si>
  <si>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</si>
  <si>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0813033</t>
  </si>
  <si>
    <t>1070</t>
  </si>
  <si>
    <t>3033</t>
  </si>
  <si>
    <t>0813035</t>
  </si>
  <si>
    <t>3035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</si>
  <si>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</si>
  <si>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</si>
  <si>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</si>
  <si>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</si>
  <si>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</si>
  <si>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</si>
  <si>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</si>
  <si>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</si>
  <si>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</si>
  <si>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</si>
  <si>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</si>
  <si>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</si>
  <si>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</si>
  <si>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</si>
  <si>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</si>
  <si>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</si>
  <si>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</si>
  <si>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</si>
  <si>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</si>
  <si>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</si>
  <si>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</si>
  <si>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</si>
  <si>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</si>
  <si>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</si>
  <si>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</si>
  <si>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</si>
  <si>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</si>
  <si>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</si>
  <si>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</si>
  <si>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</si>
  <si>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</si>
  <si>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</si>
  <si>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</si>
  <si>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</si>
  <si>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</si>
  <si>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</si>
  <si>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</si>
  <si>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</si>
  <si>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</si>
  <si>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</si>
  <si>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</si>
  <si>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</si>
  <si>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</si>
  <si>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</si>
  <si>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</si>
  <si>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</si>
  <si>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</si>
  <si>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</si>
  <si>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</si>
  <si>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</si>
  <si>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3242</t>
  </si>
  <si>
    <t>Інші заходи у сфері соціального захисту і соціального забезпечення</t>
  </si>
  <si>
    <t>1000000</t>
  </si>
  <si>
    <t>Сектор культури і туризму Великобурлуцької районної державної адміністрації (головний розпорядник)</t>
  </si>
  <si>
    <t>1010000</t>
  </si>
  <si>
    <t>1014040</t>
  </si>
  <si>
    <t>0824</t>
  </si>
  <si>
    <t>4040</t>
  </si>
  <si>
    <t>Забезпечення діяльності музеїв i виставок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</si>
  <si>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</si>
  <si>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</si>
  <si>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</si>
  <si>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</si>
  <si>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</si>
  <si>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Фінансове управління Великобурлуцької районної державної адміністрації (головний розпорядник)</t>
  </si>
  <si>
    <t>3710000</t>
  </si>
  <si>
    <t>3718700</t>
  </si>
  <si>
    <t>0133</t>
  </si>
  <si>
    <t>8700</t>
  </si>
  <si>
    <t>Резервний фонд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</si>
  <si>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</si>
  <si>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</si>
  <si>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</si>
  <si>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</si>
  <si>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</si>
  <si>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</si>
  <si>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Заступник голови районної ради</t>
  </si>
  <si>
    <t>В.Сорокін</t>
  </si>
  <si>
    <t>видатків районного бюджету на 2019 рік</t>
  </si>
  <si>
    <t>Додаток 2</t>
  </si>
  <si>
    <t>до рішення районної</t>
  </si>
  <si>
    <t>Великобурлуцька районна рада (відповідальний виконавець)</t>
  </si>
  <si>
    <t>за рахунок субвенцій сільських та селищних рад на програму "Розвиток архівної справи"</t>
  </si>
  <si>
    <t>Великобурлуцька районна державна адміністрація (відповідальний виконавець)</t>
  </si>
  <si>
    <t>за рахунок субвенцій сільських та селищних рад</t>
  </si>
  <si>
    <t>Відділ  освіти Великобурлуцької районної державної адміністрації (відповідальний виконавець)</t>
  </si>
  <si>
    <t>за рахунок дотації з місцевого бюджету на здійснення переданих видатків з утримання закладів освіти та охорони здоров’я за рахунок відповідної додаткової дотації з державного бюджету</t>
  </si>
  <si>
    <t xml:space="preserve">за рахунок субвенції з обласного бюджету на надання державної підтримки особам з особливими освітніми потребами </t>
  </si>
  <si>
    <t>здійснення переданих виатків у сфері освіти за рахунок коштів освітньої субвенції з державного бюджету - на інклюзивно-ресурсні центри</t>
  </si>
  <si>
    <t>КЗОЗ "Великобурлуцька центральна районна лікарня" (відповідальний виконавець)</t>
  </si>
  <si>
    <t>за рахунок медичної субвенції 2019 року</t>
  </si>
  <si>
    <t>за рахунок освітньої субвенції 2019 року</t>
  </si>
  <si>
    <t>за рахунок субвенції з обєднаної територальної громад</t>
  </si>
  <si>
    <t>за рахунок медичної субвенції переданої з обєднаної територіальної громади</t>
  </si>
  <si>
    <t>за рахунок дотації з місцевого бюджету на здійснення переданих видатків з утримання закладів освіти та охорони здоров’я за рахунок відповідної додаткової дотації з державного бюджету переданої з обєднаної територіальної громади</t>
  </si>
  <si>
    <t>за рахунок субвенції з місцевого бюджету на здійснення переданих видатків у сфері охорони здоров’я за рахунок коштів медичної субвенції на відшкодування вартості препаратів інсуліну та десмопресину під час забезпечення хворих на цукровий та нецукровий діабет - жителів відповідних адміністративно-територіальних одиниць через аптечні підприємства всіх форм власност</t>
  </si>
  <si>
    <t>Управління  соціального захисту населення Великобурлуцької районної державної адміністрації (відповідальний виконавець)</t>
  </si>
  <si>
    <t>за рахунок субвенції з місцевого бюджету на відшкодування вартості  лікарських засобів для лікування окремих захворювань за рахунок відповідної субвенції з державного бюджету</t>
  </si>
  <si>
    <t>за рахунок субвенції з обєднаної територіальної громади</t>
  </si>
  <si>
    <t>Компенсаційні виплати на пільговий проїзд автомобільним транспортом окремим категоріям громадян за рахунок субвенцій сільських рад</t>
  </si>
  <si>
    <t>Компенсаційні виплати за пільговий проїзд окремих категорій громадян на залізничному транспорті за рахунок субвенцій сільських рад</t>
  </si>
  <si>
    <t xml:space="preserve">за рахунок іншої субвенції з обласного бюджету на проведення санаторно-курортного лікування </t>
  </si>
  <si>
    <t xml:space="preserve"> Сектор культури і туризму районної державної адміністрації (відповідальний виконавець)</t>
  </si>
  <si>
    <t>Фінансове управління Великобурлуцької районної державної адміністрації (відповідальний виконавець)</t>
  </si>
  <si>
    <t>інша субвенція місцевим бюджетам на утримання дошкільних закладів та закладів культури</t>
  </si>
  <si>
    <t>субвенція Великобурлуцькій ОТГ на утримання КЗ "Великобурлуцька дитяча музична школа"</t>
  </si>
  <si>
    <t>від 19.12.2018 р.№ 817-VII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</si>
</sst>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vertical="center" wrapText="1"/>
    </xf>
    <xf numFmtId="1" fontId="4" fillId="33" borderId="10" xfId="0" applyNumberFormat="1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vertical="center" wrapText="1"/>
    </xf>
    <xf numFmtId="1" fontId="3" fillId="33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2" fontId="4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vertical="center" wrapText="1"/>
    </xf>
    <xf numFmtId="1" fontId="7" fillId="33" borderId="10" xfId="0" applyNumberFormat="1" applyFont="1" applyFill="1" applyBorder="1" applyAlignment="1">
      <alignment vertical="center" wrapText="1"/>
    </xf>
    <xf numFmtId="1" fontId="8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 quotePrefix="1">
      <alignment horizontal="center" vertical="center" wrapText="1"/>
    </xf>
    <xf numFmtId="1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10" xfId="52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zoomScalePageLayoutView="0" workbookViewId="0" topLeftCell="A1">
      <pane xSplit="4" ySplit="12" topLeftCell="I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6" sqref="A6:P6"/>
    </sheetView>
  </sheetViews>
  <sheetFormatPr defaultColWidth="8.75390625" defaultRowHeight="12.75"/>
  <cols>
    <col min="1" max="1" width="9.875" style="5" customWidth="1"/>
    <col min="2" max="2" width="8.875" style="5" customWidth="1"/>
    <col min="3" max="3" width="9.25390625" style="5" customWidth="1"/>
    <col min="4" max="4" width="49.125" style="5" customWidth="1"/>
    <col min="5" max="5" width="12.625" style="5" customWidth="1"/>
    <col min="6" max="6" width="12.875" style="5" customWidth="1"/>
    <col min="7" max="7" width="13.125" style="5" customWidth="1"/>
    <col min="8" max="8" width="12.75390625" style="5" customWidth="1"/>
    <col min="9" max="9" width="13.125" style="5" customWidth="1"/>
    <col min="10" max="10" width="12.375" style="5" customWidth="1"/>
    <col min="11" max="11" width="12.625" style="5" customWidth="1"/>
    <col min="12" max="12" width="12.75390625" style="5" customWidth="1"/>
    <col min="13" max="16" width="13.625" style="5" customWidth="1"/>
    <col min="17" max="16384" width="8.75390625" style="5" customWidth="1"/>
  </cols>
  <sheetData>
    <row r="1" spans="1:13" ht="12.75">
      <c r="A1" s="5" t="s">
        <v>0</v>
      </c>
      <c r="M1" s="5" t="s">
        <v>192</v>
      </c>
    </row>
    <row r="2" ht="12.75">
      <c r="M2" s="5" t="s">
        <v>193</v>
      </c>
    </row>
    <row r="3" ht="12.75">
      <c r="M3" s="5" t="s">
        <v>219</v>
      </c>
    </row>
    <row r="5" spans="1:16" ht="12.75">
      <c r="A5" s="37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2.75">
      <c r="A6" s="37" t="s">
        <v>191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ht="12.75">
      <c r="P7" s="6" t="s">
        <v>2</v>
      </c>
    </row>
    <row r="8" spans="1:16" ht="12.75">
      <c r="A8" s="39" t="s">
        <v>3</v>
      </c>
      <c r="B8" s="39" t="s">
        <v>4</v>
      </c>
      <c r="C8" s="39" t="s">
        <v>5</v>
      </c>
      <c r="D8" s="36" t="s">
        <v>6</v>
      </c>
      <c r="E8" s="36" t="s">
        <v>7</v>
      </c>
      <c r="F8" s="36"/>
      <c r="G8" s="36"/>
      <c r="H8" s="36"/>
      <c r="I8" s="36"/>
      <c r="J8" s="36" t="s">
        <v>14</v>
      </c>
      <c r="K8" s="36"/>
      <c r="L8" s="36"/>
      <c r="M8" s="36"/>
      <c r="N8" s="36"/>
      <c r="O8" s="36"/>
      <c r="P8" s="40" t="s">
        <v>16</v>
      </c>
    </row>
    <row r="9" spans="1:16" ht="12.75">
      <c r="A9" s="36"/>
      <c r="B9" s="36"/>
      <c r="C9" s="36"/>
      <c r="D9" s="36"/>
      <c r="E9" s="40" t="s">
        <v>8</v>
      </c>
      <c r="F9" s="36" t="s">
        <v>9</v>
      </c>
      <c r="G9" s="36" t="s">
        <v>10</v>
      </c>
      <c r="H9" s="36"/>
      <c r="I9" s="36" t="s">
        <v>13</v>
      </c>
      <c r="J9" s="40" t="s">
        <v>8</v>
      </c>
      <c r="K9" s="36" t="s">
        <v>15</v>
      </c>
      <c r="L9" s="36" t="s">
        <v>9</v>
      </c>
      <c r="M9" s="36" t="s">
        <v>10</v>
      </c>
      <c r="N9" s="36"/>
      <c r="O9" s="36" t="s">
        <v>13</v>
      </c>
      <c r="P9" s="36"/>
    </row>
    <row r="10" spans="1:16" ht="12.75">
      <c r="A10" s="36"/>
      <c r="B10" s="36"/>
      <c r="C10" s="36"/>
      <c r="D10" s="36"/>
      <c r="E10" s="36"/>
      <c r="F10" s="36"/>
      <c r="G10" s="36" t="s">
        <v>11</v>
      </c>
      <c r="H10" s="36" t="s">
        <v>12</v>
      </c>
      <c r="I10" s="36"/>
      <c r="J10" s="36"/>
      <c r="K10" s="36"/>
      <c r="L10" s="36"/>
      <c r="M10" s="36" t="s">
        <v>11</v>
      </c>
      <c r="N10" s="36" t="s">
        <v>12</v>
      </c>
      <c r="O10" s="36"/>
      <c r="P10" s="36"/>
    </row>
    <row r="11" spans="1:16" ht="44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2.75">
      <c r="A12" s="7">
        <v>1</v>
      </c>
      <c r="B12" s="7">
        <v>2</v>
      </c>
      <c r="C12" s="7">
        <v>3</v>
      </c>
      <c r="D12" s="7">
        <v>4</v>
      </c>
      <c r="E12" s="8">
        <v>5</v>
      </c>
      <c r="F12" s="7">
        <v>6</v>
      </c>
      <c r="G12" s="7">
        <v>7</v>
      </c>
      <c r="H12" s="7">
        <v>8</v>
      </c>
      <c r="I12" s="7">
        <v>9</v>
      </c>
      <c r="J12" s="8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8">
        <v>16</v>
      </c>
    </row>
    <row r="13" spans="1:16" ht="12.75">
      <c r="A13" s="2" t="s">
        <v>17</v>
      </c>
      <c r="B13" s="9"/>
      <c r="C13" s="10"/>
      <c r="D13" s="11" t="s">
        <v>18</v>
      </c>
      <c r="E13" s="12">
        <v>2889650</v>
      </c>
      <c r="F13" s="13">
        <v>2739000</v>
      </c>
      <c r="G13" s="13">
        <v>1983600</v>
      </c>
      <c r="H13" s="13">
        <v>117600</v>
      </c>
      <c r="I13" s="13">
        <v>150650</v>
      </c>
      <c r="J13" s="12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2">
        <f aca="true" t="shared" si="0" ref="P13:P60">E13+J13</f>
        <v>2889650</v>
      </c>
    </row>
    <row r="14" spans="1:16" ht="25.5">
      <c r="A14" s="2" t="s">
        <v>19</v>
      </c>
      <c r="B14" s="9"/>
      <c r="C14" s="10"/>
      <c r="D14" s="23" t="s">
        <v>194</v>
      </c>
      <c r="E14" s="12">
        <v>2889650</v>
      </c>
      <c r="F14" s="13">
        <v>2739000</v>
      </c>
      <c r="G14" s="13">
        <v>1983600</v>
      </c>
      <c r="H14" s="13">
        <v>117600</v>
      </c>
      <c r="I14" s="13">
        <v>150650</v>
      </c>
      <c r="J14" s="12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2">
        <f t="shared" si="0"/>
        <v>2889650</v>
      </c>
    </row>
    <row r="15" spans="1:16" ht="51">
      <c r="A15" s="14" t="s">
        <v>20</v>
      </c>
      <c r="B15" s="14" t="s">
        <v>22</v>
      </c>
      <c r="C15" s="15" t="s">
        <v>21</v>
      </c>
      <c r="D15" s="16" t="s">
        <v>23</v>
      </c>
      <c r="E15" s="17">
        <v>2739000</v>
      </c>
      <c r="F15" s="18">
        <v>2739000</v>
      </c>
      <c r="G15" s="18">
        <v>1983600</v>
      </c>
      <c r="H15" s="18">
        <v>117600</v>
      </c>
      <c r="I15" s="18">
        <v>0</v>
      </c>
      <c r="J15" s="17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7">
        <f t="shared" si="0"/>
        <v>2739000</v>
      </c>
    </row>
    <row r="16" spans="1:16" ht="25.5">
      <c r="A16" s="14" t="s">
        <v>24</v>
      </c>
      <c r="B16" s="14" t="s">
        <v>26</v>
      </c>
      <c r="C16" s="15" t="s">
        <v>25</v>
      </c>
      <c r="D16" s="16" t="s">
        <v>27</v>
      </c>
      <c r="E16" s="17">
        <v>150650</v>
      </c>
      <c r="F16" s="18">
        <v>0</v>
      </c>
      <c r="G16" s="18">
        <v>0</v>
      </c>
      <c r="H16" s="18">
        <v>0</v>
      </c>
      <c r="I16" s="18">
        <v>150650</v>
      </c>
      <c r="J16" s="17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7">
        <f t="shared" si="0"/>
        <v>150650</v>
      </c>
    </row>
    <row r="17" spans="1:16" s="28" customFormat="1" ht="25.5">
      <c r="A17" s="1"/>
      <c r="B17" s="1"/>
      <c r="C17" s="24"/>
      <c r="D17" s="25" t="s">
        <v>195</v>
      </c>
      <c r="E17" s="26">
        <v>150650</v>
      </c>
      <c r="F17" s="27">
        <v>0</v>
      </c>
      <c r="G17" s="27">
        <v>0</v>
      </c>
      <c r="H17" s="27">
        <v>0</v>
      </c>
      <c r="I17" s="27">
        <v>150650</v>
      </c>
      <c r="J17" s="3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17">
        <f t="shared" si="0"/>
        <v>150650</v>
      </c>
    </row>
    <row r="18" spans="1:16" ht="25.5">
      <c r="A18" s="2" t="s">
        <v>28</v>
      </c>
      <c r="B18" s="9"/>
      <c r="C18" s="10"/>
      <c r="D18" s="11" t="s">
        <v>29</v>
      </c>
      <c r="E18" s="12">
        <v>857400</v>
      </c>
      <c r="F18" s="13">
        <v>857400</v>
      </c>
      <c r="G18" s="13">
        <v>371200</v>
      </c>
      <c r="H18" s="13">
        <v>13800</v>
      </c>
      <c r="I18" s="13">
        <v>0</v>
      </c>
      <c r="J18" s="12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2">
        <f t="shared" si="0"/>
        <v>857400</v>
      </c>
    </row>
    <row r="19" spans="1:16" ht="25.5">
      <c r="A19" s="2" t="s">
        <v>30</v>
      </c>
      <c r="B19" s="9"/>
      <c r="C19" s="10"/>
      <c r="D19" s="23" t="s">
        <v>196</v>
      </c>
      <c r="E19" s="12">
        <v>857400</v>
      </c>
      <c r="F19" s="13">
        <v>857400</v>
      </c>
      <c r="G19" s="13">
        <v>371200</v>
      </c>
      <c r="H19" s="13">
        <v>13800</v>
      </c>
      <c r="I19" s="13">
        <v>0</v>
      </c>
      <c r="J19" s="12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2">
        <f t="shared" si="0"/>
        <v>857400</v>
      </c>
    </row>
    <row r="20" spans="1:16" ht="38.25">
      <c r="A20" s="14" t="s">
        <v>31</v>
      </c>
      <c r="B20" s="14" t="s">
        <v>33</v>
      </c>
      <c r="C20" s="15" t="s">
        <v>32</v>
      </c>
      <c r="D20" s="16" t="s">
        <v>34</v>
      </c>
      <c r="E20" s="17">
        <v>284700</v>
      </c>
      <c r="F20" s="18">
        <v>284700</v>
      </c>
      <c r="G20" s="18">
        <v>0</v>
      </c>
      <c r="H20" s="18">
        <v>0</v>
      </c>
      <c r="I20" s="18">
        <v>0</v>
      </c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>
        <f t="shared" si="0"/>
        <v>284700</v>
      </c>
    </row>
    <row r="21" spans="1:16" s="32" customFormat="1" ht="12.75">
      <c r="A21" s="29"/>
      <c r="B21" s="29"/>
      <c r="C21" s="30"/>
      <c r="D21" s="25" t="s">
        <v>197</v>
      </c>
      <c r="E21" s="31">
        <v>44700</v>
      </c>
      <c r="F21" s="31">
        <v>44700</v>
      </c>
      <c r="G21" s="31">
        <v>0</v>
      </c>
      <c r="H21" s="31">
        <v>0</v>
      </c>
      <c r="I21" s="31">
        <v>0</v>
      </c>
      <c r="J21" s="26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26">
        <f t="shared" si="0"/>
        <v>44700</v>
      </c>
    </row>
    <row r="22" spans="1:16" ht="25.5">
      <c r="A22" s="14" t="s">
        <v>35</v>
      </c>
      <c r="B22" s="14" t="s">
        <v>37</v>
      </c>
      <c r="C22" s="15" t="s">
        <v>36</v>
      </c>
      <c r="D22" s="16" t="s">
        <v>38</v>
      </c>
      <c r="E22" s="17">
        <v>36400</v>
      </c>
      <c r="F22" s="18">
        <v>36400</v>
      </c>
      <c r="G22" s="18">
        <v>0</v>
      </c>
      <c r="H22" s="18">
        <v>0</v>
      </c>
      <c r="I22" s="18">
        <v>0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7">
        <f t="shared" si="0"/>
        <v>36400</v>
      </c>
    </row>
    <row r="23" spans="1:16" s="32" customFormat="1" ht="12.75">
      <c r="A23" s="29"/>
      <c r="B23" s="29"/>
      <c r="C23" s="30"/>
      <c r="D23" s="25" t="s">
        <v>197</v>
      </c>
      <c r="E23" s="26">
        <v>36400</v>
      </c>
      <c r="F23" s="31">
        <v>36400</v>
      </c>
      <c r="G23" s="31">
        <v>0</v>
      </c>
      <c r="H23" s="31">
        <v>0</v>
      </c>
      <c r="I23" s="31">
        <v>0</v>
      </c>
      <c r="J23" s="26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26">
        <f t="shared" si="0"/>
        <v>36400</v>
      </c>
    </row>
    <row r="24" spans="1:16" ht="12.75">
      <c r="A24" s="14" t="s">
        <v>39</v>
      </c>
      <c r="B24" s="14" t="s">
        <v>40</v>
      </c>
      <c r="C24" s="15" t="s">
        <v>36</v>
      </c>
      <c r="D24" s="16" t="s">
        <v>41</v>
      </c>
      <c r="E24" s="17">
        <v>25000</v>
      </c>
      <c r="F24" s="18">
        <v>25000</v>
      </c>
      <c r="G24" s="18">
        <v>0</v>
      </c>
      <c r="H24" s="18">
        <v>0</v>
      </c>
      <c r="I24" s="18">
        <v>0</v>
      </c>
      <c r="J24" s="17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7">
        <f t="shared" si="0"/>
        <v>25000</v>
      </c>
    </row>
    <row r="25" spans="1:16" ht="25.5">
      <c r="A25" s="14" t="s">
        <v>42</v>
      </c>
      <c r="B25" s="14" t="s">
        <v>44</v>
      </c>
      <c r="C25" s="15" t="s">
        <v>43</v>
      </c>
      <c r="D25" s="16" t="s">
        <v>45</v>
      </c>
      <c r="E25" s="17">
        <v>481300</v>
      </c>
      <c r="F25" s="18">
        <v>481300</v>
      </c>
      <c r="G25" s="18">
        <v>371200</v>
      </c>
      <c r="H25" s="18">
        <v>13800</v>
      </c>
      <c r="I25" s="18">
        <v>0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7">
        <f t="shared" si="0"/>
        <v>481300</v>
      </c>
    </row>
    <row r="26" spans="1:16" ht="38.25">
      <c r="A26" s="14" t="s">
        <v>46</v>
      </c>
      <c r="B26" s="14" t="s">
        <v>48</v>
      </c>
      <c r="C26" s="15" t="s">
        <v>47</v>
      </c>
      <c r="D26" s="16" t="s">
        <v>49</v>
      </c>
      <c r="E26" s="17">
        <v>30000</v>
      </c>
      <c r="F26" s="18">
        <v>30000</v>
      </c>
      <c r="G26" s="18">
        <v>0</v>
      </c>
      <c r="H26" s="18">
        <v>0</v>
      </c>
      <c r="I26" s="18">
        <v>0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7">
        <f t="shared" si="0"/>
        <v>30000</v>
      </c>
    </row>
    <row r="27" spans="1:16" ht="25.5">
      <c r="A27" s="2" t="s">
        <v>50</v>
      </c>
      <c r="B27" s="9"/>
      <c r="C27" s="10"/>
      <c r="D27" s="11" t="s">
        <v>51</v>
      </c>
      <c r="E27" s="12">
        <v>58327578</v>
      </c>
      <c r="F27" s="13">
        <v>58327578</v>
      </c>
      <c r="G27" s="13">
        <v>41338480</v>
      </c>
      <c r="H27" s="13">
        <v>4625466</v>
      </c>
      <c r="I27" s="13">
        <v>0</v>
      </c>
      <c r="J27" s="12">
        <v>1396066</v>
      </c>
      <c r="K27" s="13">
        <v>0</v>
      </c>
      <c r="L27" s="13">
        <v>1396066</v>
      </c>
      <c r="M27" s="13">
        <v>0</v>
      </c>
      <c r="N27" s="13">
        <v>0</v>
      </c>
      <c r="O27" s="13">
        <v>0</v>
      </c>
      <c r="P27" s="12">
        <f t="shared" si="0"/>
        <v>59723644</v>
      </c>
    </row>
    <row r="28" spans="1:16" ht="25.5">
      <c r="A28" s="2" t="s">
        <v>52</v>
      </c>
      <c r="B28" s="9"/>
      <c r="C28" s="10"/>
      <c r="D28" s="11" t="s">
        <v>198</v>
      </c>
      <c r="E28" s="12">
        <v>58327578</v>
      </c>
      <c r="F28" s="13">
        <v>58327578</v>
      </c>
      <c r="G28" s="13">
        <v>41338480</v>
      </c>
      <c r="H28" s="13">
        <v>4625466</v>
      </c>
      <c r="I28" s="13">
        <v>0</v>
      </c>
      <c r="J28" s="12">
        <v>1396066</v>
      </c>
      <c r="K28" s="13">
        <v>0</v>
      </c>
      <c r="L28" s="13">
        <v>1396066</v>
      </c>
      <c r="M28" s="13">
        <v>0</v>
      </c>
      <c r="N28" s="13">
        <v>0</v>
      </c>
      <c r="O28" s="13">
        <v>0</v>
      </c>
      <c r="P28" s="12">
        <f t="shared" si="0"/>
        <v>59723644</v>
      </c>
    </row>
    <row r="29" spans="1:16" ht="51">
      <c r="A29" s="14" t="s">
        <v>53</v>
      </c>
      <c r="B29" s="14" t="s">
        <v>55</v>
      </c>
      <c r="C29" s="15" t="s">
        <v>54</v>
      </c>
      <c r="D29" s="16" t="s">
        <v>56</v>
      </c>
      <c r="E29" s="17">
        <v>52718991</v>
      </c>
      <c r="F29" s="18">
        <v>52718991</v>
      </c>
      <c r="G29" s="18">
        <v>37289700</v>
      </c>
      <c r="H29" s="18">
        <v>4356756</v>
      </c>
      <c r="I29" s="18">
        <v>0</v>
      </c>
      <c r="J29" s="17">
        <v>1392106</v>
      </c>
      <c r="K29" s="18">
        <v>0</v>
      </c>
      <c r="L29" s="18">
        <v>1392106</v>
      </c>
      <c r="M29" s="18">
        <v>0</v>
      </c>
      <c r="N29" s="18">
        <v>0</v>
      </c>
      <c r="O29" s="18">
        <v>0</v>
      </c>
      <c r="P29" s="17">
        <f t="shared" si="0"/>
        <v>54111097</v>
      </c>
    </row>
    <row r="30" spans="1:16" s="32" customFormat="1" ht="12.75">
      <c r="A30" s="29"/>
      <c r="B30" s="29"/>
      <c r="C30" s="30"/>
      <c r="D30" s="33" t="s">
        <v>204</v>
      </c>
      <c r="E30" s="26">
        <v>31472400</v>
      </c>
      <c r="F30" s="31">
        <v>31472400</v>
      </c>
      <c r="G30" s="31">
        <v>3147400</v>
      </c>
      <c r="H30" s="31">
        <v>0</v>
      </c>
      <c r="I30" s="31">
        <v>0</v>
      </c>
      <c r="J30" s="26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26">
        <f t="shared" si="0"/>
        <v>31472400</v>
      </c>
    </row>
    <row r="31" spans="1:16" s="32" customFormat="1" ht="51">
      <c r="A31" s="29"/>
      <c r="B31" s="29"/>
      <c r="C31" s="30"/>
      <c r="D31" s="34" t="s">
        <v>199</v>
      </c>
      <c r="E31" s="26">
        <v>6454400</v>
      </c>
      <c r="F31" s="31">
        <v>6454400</v>
      </c>
      <c r="G31" s="31">
        <v>6454400</v>
      </c>
      <c r="H31" s="31">
        <v>0</v>
      </c>
      <c r="I31" s="31">
        <v>0</v>
      </c>
      <c r="J31" s="26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26">
        <f t="shared" si="0"/>
        <v>6454400</v>
      </c>
    </row>
    <row r="32" spans="1:16" s="32" customFormat="1" ht="12.75">
      <c r="A32" s="29"/>
      <c r="B32" s="29"/>
      <c r="C32" s="30"/>
      <c r="D32" s="25" t="s">
        <v>197</v>
      </c>
      <c r="E32" s="26">
        <v>1348995</v>
      </c>
      <c r="F32" s="31">
        <v>1348995</v>
      </c>
      <c r="G32" s="31">
        <v>0</v>
      </c>
      <c r="H32" s="31">
        <v>0</v>
      </c>
      <c r="I32" s="31">
        <v>0</v>
      </c>
      <c r="J32" s="26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26">
        <f t="shared" si="0"/>
        <v>1348995</v>
      </c>
    </row>
    <row r="33" spans="1:16" s="32" customFormat="1" ht="38.25">
      <c r="A33" s="29"/>
      <c r="B33" s="29"/>
      <c r="C33" s="30"/>
      <c r="D33" s="25" t="s">
        <v>200</v>
      </c>
      <c r="E33" s="26">
        <v>129440</v>
      </c>
      <c r="F33" s="31">
        <v>129440</v>
      </c>
      <c r="G33" s="31">
        <v>129440</v>
      </c>
      <c r="H33" s="31">
        <v>0</v>
      </c>
      <c r="I33" s="31">
        <v>0</v>
      </c>
      <c r="J33" s="26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26">
        <f t="shared" si="0"/>
        <v>129440</v>
      </c>
    </row>
    <row r="34" spans="1:16" ht="25.5">
      <c r="A34" s="14" t="s">
        <v>57</v>
      </c>
      <c r="B34" s="14" t="s">
        <v>59</v>
      </c>
      <c r="C34" s="15" t="s">
        <v>58</v>
      </c>
      <c r="D34" s="16" t="s">
        <v>60</v>
      </c>
      <c r="E34" s="17">
        <v>748300</v>
      </c>
      <c r="F34" s="18">
        <v>748300</v>
      </c>
      <c r="G34" s="18">
        <v>533700</v>
      </c>
      <c r="H34" s="18">
        <v>60170</v>
      </c>
      <c r="I34" s="18">
        <v>0</v>
      </c>
      <c r="J34" s="17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7">
        <f t="shared" si="0"/>
        <v>748300</v>
      </c>
    </row>
    <row r="35" spans="1:16" ht="12.75">
      <c r="A35" s="14" t="s">
        <v>61</v>
      </c>
      <c r="B35" s="14" t="s">
        <v>63</v>
      </c>
      <c r="C35" s="15" t="s">
        <v>62</v>
      </c>
      <c r="D35" s="16" t="s">
        <v>64</v>
      </c>
      <c r="E35" s="17">
        <v>904900</v>
      </c>
      <c r="F35" s="18">
        <v>904900</v>
      </c>
      <c r="G35" s="18">
        <v>713000</v>
      </c>
      <c r="H35" s="18">
        <v>27410</v>
      </c>
      <c r="I35" s="18">
        <v>0</v>
      </c>
      <c r="J35" s="17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>
        <f t="shared" si="0"/>
        <v>904900</v>
      </c>
    </row>
    <row r="36" spans="1:16" ht="12.75">
      <c r="A36" s="14" t="s">
        <v>65</v>
      </c>
      <c r="B36" s="14" t="s">
        <v>66</v>
      </c>
      <c r="C36" s="15" t="s">
        <v>62</v>
      </c>
      <c r="D36" s="16" t="s">
        <v>67</v>
      </c>
      <c r="E36" s="17">
        <v>3854857</v>
      </c>
      <c r="F36" s="18">
        <v>3854857</v>
      </c>
      <c r="G36" s="18">
        <v>2802080</v>
      </c>
      <c r="H36" s="18">
        <v>181130</v>
      </c>
      <c r="I36" s="18">
        <v>0</v>
      </c>
      <c r="J36" s="17">
        <v>3960</v>
      </c>
      <c r="K36" s="18">
        <v>0</v>
      </c>
      <c r="L36" s="18">
        <v>3960</v>
      </c>
      <c r="M36" s="18">
        <v>0</v>
      </c>
      <c r="N36" s="18">
        <v>0</v>
      </c>
      <c r="O36" s="18">
        <v>0</v>
      </c>
      <c r="P36" s="17">
        <f t="shared" si="0"/>
        <v>3858817</v>
      </c>
    </row>
    <row r="37" spans="1:16" s="32" customFormat="1" ht="38.25">
      <c r="A37" s="29"/>
      <c r="B37" s="29"/>
      <c r="C37" s="30"/>
      <c r="D37" s="25" t="s">
        <v>201</v>
      </c>
      <c r="E37" s="26">
        <v>1040757</v>
      </c>
      <c r="F37" s="31">
        <v>1040757</v>
      </c>
      <c r="G37" s="31">
        <v>1040757</v>
      </c>
      <c r="H37" s="31">
        <v>0</v>
      </c>
      <c r="I37" s="31">
        <v>0</v>
      </c>
      <c r="J37" s="26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26">
        <f t="shared" si="0"/>
        <v>1040757</v>
      </c>
    </row>
    <row r="38" spans="1:16" ht="12.75">
      <c r="A38" s="14" t="s">
        <v>68</v>
      </c>
      <c r="B38" s="14" t="s">
        <v>69</v>
      </c>
      <c r="C38" s="15" t="s">
        <v>62</v>
      </c>
      <c r="D38" s="16" t="s">
        <v>70</v>
      </c>
      <c r="E38" s="17">
        <v>23530</v>
      </c>
      <c r="F38" s="18">
        <v>23530</v>
      </c>
      <c r="G38" s="18">
        <v>0</v>
      </c>
      <c r="H38" s="18">
        <v>0</v>
      </c>
      <c r="I38" s="18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7">
        <f t="shared" si="0"/>
        <v>23530</v>
      </c>
    </row>
    <row r="39" spans="1:16" ht="12.75">
      <c r="A39" s="14" t="s">
        <v>71</v>
      </c>
      <c r="B39" s="14" t="s">
        <v>72</v>
      </c>
      <c r="C39" s="15" t="s">
        <v>43</v>
      </c>
      <c r="D39" s="16" t="s">
        <v>73</v>
      </c>
      <c r="E39" s="17">
        <v>20000</v>
      </c>
      <c r="F39" s="18">
        <v>20000</v>
      </c>
      <c r="G39" s="18">
        <v>0</v>
      </c>
      <c r="H39" s="18">
        <v>0</v>
      </c>
      <c r="I39" s="18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7">
        <f t="shared" si="0"/>
        <v>20000</v>
      </c>
    </row>
    <row r="40" spans="1:16" ht="25.5">
      <c r="A40" s="14" t="s">
        <v>74</v>
      </c>
      <c r="B40" s="14" t="s">
        <v>75</v>
      </c>
      <c r="C40" s="15" t="s">
        <v>47</v>
      </c>
      <c r="D40" s="16" t="s">
        <v>76</v>
      </c>
      <c r="E40" s="17">
        <v>57000</v>
      </c>
      <c r="F40" s="18">
        <v>57000</v>
      </c>
      <c r="G40" s="18">
        <v>0</v>
      </c>
      <c r="H40" s="18">
        <v>0</v>
      </c>
      <c r="I40" s="18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7">
        <f t="shared" si="0"/>
        <v>57000</v>
      </c>
    </row>
    <row r="41" spans="1:16" ht="25.5">
      <c r="A41" s="2" t="s">
        <v>77</v>
      </c>
      <c r="B41" s="9"/>
      <c r="C41" s="10"/>
      <c r="D41" s="11" t="s">
        <v>78</v>
      </c>
      <c r="E41" s="12">
        <v>19271995</v>
      </c>
      <c r="F41" s="13">
        <v>19271995</v>
      </c>
      <c r="G41" s="13">
        <v>0</v>
      </c>
      <c r="H41" s="13">
        <v>0</v>
      </c>
      <c r="I41" s="13">
        <v>0</v>
      </c>
      <c r="J41" s="12">
        <v>630000</v>
      </c>
      <c r="K41" s="13">
        <v>0</v>
      </c>
      <c r="L41" s="13">
        <v>630000</v>
      </c>
      <c r="M41" s="13">
        <v>0</v>
      </c>
      <c r="N41" s="13">
        <v>0</v>
      </c>
      <c r="O41" s="13">
        <v>0</v>
      </c>
      <c r="P41" s="12">
        <f t="shared" si="0"/>
        <v>19901995</v>
      </c>
    </row>
    <row r="42" spans="1:16" ht="25.5">
      <c r="A42" s="2" t="s">
        <v>79</v>
      </c>
      <c r="B42" s="9"/>
      <c r="C42" s="10"/>
      <c r="D42" s="23" t="s">
        <v>202</v>
      </c>
      <c r="E42" s="12">
        <v>19271995</v>
      </c>
      <c r="F42" s="13">
        <v>19271995</v>
      </c>
      <c r="G42" s="13">
        <v>0</v>
      </c>
      <c r="H42" s="13">
        <v>0</v>
      </c>
      <c r="I42" s="13">
        <v>0</v>
      </c>
      <c r="J42" s="12">
        <v>630000</v>
      </c>
      <c r="K42" s="13">
        <v>0</v>
      </c>
      <c r="L42" s="13">
        <v>630000</v>
      </c>
      <c r="M42" s="13">
        <v>0</v>
      </c>
      <c r="N42" s="13">
        <v>0</v>
      </c>
      <c r="O42" s="13">
        <v>0</v>
      </c>
      <c r="P42" s="12">
        <f t="shared" si="0"/>
        <v>19901995</v>
      </c>
    </row>
    <row r="43" spans="1:16" ht="25.5">
      <c r="A43" s="14" t="s">
        <v>80</v>
      </c>
      <c r="B43" s="14" t="s">
        <v>82</v>
      </c>
      <c r="C43" s="15" t="s">
        <v>81</v>
      </c>
      <c r="D43" s="16" t="s">
        <v>83</v>
      </c>
      <c r="E43" s="17">
        <v>18856600</v>
      </c>
      <c r="F43" s="18">
        <v>18856600</v>
      </c>
      <c r="G43" s="18">
        <v>0</v>
      </c>
      <c r="H43" s="18">
        <v>0</v>
      </c>
      <c r="I43" s="18">
        <v>0</v>
      </c>
      <c r="J43" s="17">
        <v>630000</v>
      </c>
      <c r="K43" s="18">
        <v>0</v>
      </c>
      <c r="L43" s="18">
        <v>630000</v>
      </c>
      <c r="M43" s="18">
        <v>0</v>
      </c>
      <c r="N43" s="18">
        <v>0</v>
      </c>
      <c r="O43" s="18">
        <v>0</v>
      </c>
      <c r="P43" s="17">
        <f t="shared" si="0"/>
        <v>19486600</v>
      </c>
    </row>
    <row r="44" spans="1:16" s="32" customFormat="1" ht="12.75">
      <c r="A44" s="29"/>
      <c r="B44" s="29"/>
      <c r="C44" s="30"/>
      <c r="D44" s="34" t="s">
        <v>203</v>
      </c>
      <c r="E44" s="26">
        <v>9961000</v>
      </c>
      <c r="F44" s="31">
        <v>9961000</v>
      </c>
      <c r="G44" s="31">
        <v>0</v>
      </c>
      <c r="H44" s="31">
        <v>0</v>
      </c>
      <c r="I44" s="31">
        <v>0</v>
      </c>
      <c r="J44" s="26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26">
        <f t="shared" si="0"/>
        <v>9961000</v>
      </c>
    </row>
    <row r="45" spans="1:16" s="32" customFormat="1" ht="25.5">
      <c r="A45" s="29"/>
      <c r="B45" s="29"/>
      <c r="C45" s="30"/>
      <c r="D45" s="34" t="s">
        <v>206</v>
      </c>
      <c r="E45" s="26">
        <v>4793000</v>
      </c>
      <c r="F45" s="31">
        <v>4793000</v>
      </c>
      <c r="G45" s="31"/>
      <c r="H45" s="31"/>
      <c r="I45" s="31"/>
      <c r="J45" s="26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26">
        <f t="shared" si="0"/>
        <v>4793000</v>
      </c>
    </row>
    <row r="46" spans="1:16" s="32" customFormat="1" ht="51">
      <c r="A46" s="29"/>
      <c r="B46" s="29"/>
      <c r="C46" s="30"/>
      <c r="D46" s="34" t="s">
        <v>199</v>
      </c>
      <c r="E46" s="26">
        <v>1200000</v>
      </c>
      <c r="F46" s="31">
        <v>1200000</v>
      </c>
      <c r="G46" s="31">
        <v>0</v>
      </c>
      <c r="H46" s="31">
        <v>0</v>
      </c>
      <c r="I46" s="31">
        <v>0</v>
      </c>
      <c r="J46" s="26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26">
        <f t="shared" si="0"/>
        <v>1200000</v>
      </c>
    </row>
    <row r="47" spans="1:16" s="32" customFormat="1" ht="63.75">
      <c r="A47" s="29"/>
      <c r="B47" s="29"/>
      <c r="C47" s="30"/>
      <c r="D47" s="34" t="s">
        <v>207</v>
      </c>
      <c r="E47" s="26">
        <v>890000</v>
      </c>
      <c r="F47" s="31">
        <v>890000</v>
      </c>
      <c r="G47" s="31"/>
      <c r="H47" s="31"/>
      <c r="I47" s="31"/>
      <c r="J47" s="26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26">
        <f t="shared" si="0"/>
        <v>890000</v>
      </c>
    </row>
    <row r="48" spans="1:16" s="32" customFormat="1" ht="12.75">
      <c r="A48" s="29"/>
      <c r="B48" s="29"/>
      <c r="C48" s="30"/>
      <c r="D48" s="25" t="s">
        <v>197</v>
      </c>
      <c r="E48" s="26">
        <v>35000</v>
      </c>
      <c r="F48" s="31">
        <v>35000</v>
      </c>
      <c r="G48" s="31">
        <v>0</v>
      </c>
      <c r="H48" s="31">
        <v>0</v>
      </c>
      <c r="I48" s="31">
        <v>0</v>
      </c>
      <c r="J48" s="26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26">
        <f t="shared" si="0"/>
        <v>35000</v>
      </c>
    </row>
    <row r="49" spans="1:16" s="32" customFormat="1" ht="12.75">
      <c r="A49" s="29"/>
      <c r="B49" s="29"/>
      <c r="C49" s="30"/>
      <c r="D49" s="25" t="s">
        <v>205</v>
      </c>
      <c r="E49" s="26">
        <v>152000</v>
      </c>
      <c r="F49" s="31">
        <v>152000</v>
      </c>
      <c r="G49" s="31">
        <v>0</v>
      </c>
      <c r="H49" s="31">
        <v>0</v>
      </c>
      <c r="I49" s="31">
        <v>0</v>
      </c>
      <c r="J49" s="26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26">
        <f t="shared" si="0"/>
        <v>152000</v>
      </c>
    </row>
    <row r="50" spans="1:16" ht="25.5">
      <c r="A50" s="14" t="s">
        <v>84</v>
      </c>
      <c r="B50" s="14" t="s">
        <v>85</v>
      </c>
      <c r="C50" s="15" t="s">
        <v>36</v>
      </c>
      <c r="D50" s="16" t="s">
        <v>86</v>
      </c>
      <c r="E50" s="17">
        <v>399395</v>
      </c>
      <c r="F50" s="18">
        <v>399395</v>
      </c>
      <c r="G50" s="18">
        <v>0</v>
      </c>
      <c r="H50" s="18">
        <v>0</v>
      </c>
      <c r="I50" s="18">
        <v>0</v>
      </c>
      <c r="J50" s="17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7">
        <f t="shared" si="0"/>
        <v>399395</v>
      </c>
    </row>
    <row r="51" spans="1:16" s="32" customFormat="1" ht="102">
      <c r="A51" s="29"/>
      <c r="B51" s="29"/>
      <c r="C51" s="30"/>
      <c r="D51" s="34" t="s">
        <v>208</v>
      </c>
      <c r="E51" s="26">
        <v>381395</v>
      </c>
      <c r="F51" s="31">
        <v>381395</v>
      </c>
      <c r="G51" s="31">
        <v>0</v>
      </c>
      <c r="H51" s="31">
        <v>0</v>
      </c>
      <c r="I51" s="31">
        <v>0</v>
      </c>
      <c r="J51" s="26">
        <v>0</v>
      </c>
      <c r="K51" s="31">
        <v>0</v>
      </c>
      <c r="L51" s="31">
        <v>0</v>
      </c>
      <c r="M51" s="31">
        <v>0</v>
      </c>
      <c r="N51" s="31">
        <v>0</v>
      </c>
      <c r="O51" s="31"/>
      <c r="P51" s="26">
        <f t="shared" si="0"/>
        <v>381395</v>
      </c>
    </row>
    <row r="52" spans="1:16" ht="12.75">
      <c r="A52" s="14" t="s">
        <v>87</v>
      </c>
      <c r="B52" s="14" t="s">
        <v>40</v>
      </c>
      <c r="C52" s="15" t="s">
        <v>36</v>
      </c>
      <c r="D52" s="16" t="s">
        <v>41</v>
      </c>
      <c r="E52" s="17">
        <v>16000</v>
      </c>
      <c r="F52" s="18">
        <v>16000</v>
      </c>
      <c r="G52" s="18">
        <v>0</v>
      </c>
      <c r="H52" s="18">
        <v>0</v>
      </c>
      <c r="I52" s="18">
        <v>0</v>
      </c>
      <c r="J52" s="17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7">
        <f t="shared" si="0"/>
        <v>16000</v>
      </c>
    </row>
    <row r="53" spans="1:16" ht="38.25">
      <c r="A53" s="2" t="s">
        <v>88</v>
      </c>
      <c r="B53" s="9"/>
      <c r="C53" s="10"/>
      <c r="D53" s="11" t="s">
        <v>89</v>
      </c>
      <c r="E53" s="12">
        <v>65307517</v>
      </c>
      <c r="F53" s="13">
        <v>65307517</v>
      </c>
      <c r="G53" s="13">
        <v>2379213</v>
      </c>
      <c r="H53" s="13">
        <v>134061</v>
      </c>
      <c r="I53" s="13">
        <v>0</v>
      </c>
      <c r="J53" s="12">
        <v>32400</v>
      </c>
      <c r="K53" s="13">
        <v>0</v>
      </c>
      <c r="L53" s="13">
        <v>32400</v>
      </c>
      <c r="M53" s="13">
        <v>12516</v>
      </c>
      <c r="N53" s="13">
        <v>0</v>
      </c>
      <c r="O53" s="13">
        <v>0</v>
      </c>
      <c r="P53" s="12">
        <f t="shared" si="0"/>
        <v>65339917</v>
      </c>
    </row>
    <row r="54" spans="1:16" ht="38.25">
      <c r="A54" s="2" t="s">
        <v>90</v>
      </c>
      <c r="B54" s="9"/>
      <c r="C54" s="10"/>
      <c r="D54" s="11" t="s">
        <v>209</v>
      </c>
      <c r="E54" s="12">
        <v>65307517</v>
      </c>
      <c r="F54" s="13">
        <v>65307517</v>
      </c>
      <c r="G54" s="13">
        <v>2379213</v>
      </c>
      <c r="H54" s="13">
        <v>134061</v>
      </c>
      <c r="I54" s="13">
        <v>0</v>
      </c>
      <c r="J54" s="12">
        <v>32400</v>
      </c>
      <c r="K54" s="13">
        <v>0</v>
      </c>
      <c r="L54" s="13">
        <v>32400</v>
      </c>
      <c r="M54" s="13">
        <v>12516</v>
      </c>
      <c r="N54" s="13">
        <v>0</v>
      </c>
      <c r="O54" s="13">
        <v>0</v>
      </c>
      <c r="P54" s="12">
        <f t="shared" si="0"/>
        <v>65339917</v>
      </c>
    </row>
    <row r="55" spans="1:16" ht="25.5">
      <c r="A55" s="14" t="s">
        <v>91</v>
      </c>
      <c r="B55" s="14" t="s">
        <v>92</v>
      </c>
      <c r="C55" s="15" t="s">
        <v>36</v>
      </c>
      <c r="D55" s="16" t="s">
        <v>93</v>
      </c>
      <c r="E55" s="17">
        <v>127400</v>
      </c>
      <c r="F55" s="18">
        <v>127400</v>
      </c>
      <c r="G55" s="18">
        <v>0</v>
      </c>
      <c r="H55" s="18">
        <v>0</v>
      </c>
      <c r="I55" s="18">
        <v>0</v>
      </c>
      <c r="J55" s="17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7">
        <f t="shared" si="0"/>
        <v>127400</v>
      </c>
    </row>
    <row r="56" spans="1:16" s="32" customFormat="1" ht="51">
      <c r="A56" s="29"/>
      <c r="B56" s="29"/>
      <c r="C56" s="30"/>
      <c r="D56" s="34" t="s">
        <v>210</v>
      </c>
      <c r="E56" s="26">
        <v>127400</v>
      </c>
      <c r="F56" s="31">
        <v>127400</v>
      </c>
      <c r="G56" s="31">
        <v>0</v>
      </c>
      <c r="H56" s="31">
        <v>0</v>
      </c>
      <c r="I56" s="31">
        <v>0</v>
      </c>
      <c r="J56" s="26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26">
        <f t="shared" si="0"/>
        <v>127400</v>
      </c>
    </row>
    <row r="57" spans="1:16" ht="38.25">
      <c r="A57" s="14" t="s">
        <v>94</v>
      </c>
      <c r="B57" s="14" t="s">
        <v>96</v>
      </c>
      <c r="C57" s="15" t="s">
        <v>95</v>
      </c>
      <c r="D57" s="16" t="s">
        <v>97</v>
      </c>
      <c r="E57" s="17">
        <v>2200000</v>
      </c>
      <c r="F57" s="18">
        <v>2200000</v>
      </c>
      <c r="G57" s="18">
        <v>0</v>
      </c>
      <c r="H57" s="18">
        <v>0</v>
      </c>
      <c r="I57" s="18">
        <v>0</v>
      </c>
      <c r="J57" s="17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7">
        <f t="shared" si="0"/>
        <v>2200000</v>
      </c>
    </row>
    <row r="58" spans="1:16" ht="25.5">
      <c r="A58" s="14" t="s">
        <v>98</v>
      </c>
      <c r="B58" s="14" t="s">
        <v>100</v>
      </c>
      <c r="C58" s="15" t="s">
        <v>99</v>
      </c>
      <c r="D58" s="16" t="s">
        <v>101</v>
      </c>
      <c r="E58" s="17">
        <v>14530215</v>
      </c>
      <c r="F58" s="18">
        <v>14530215</v>
      </c>
      <c r="G58" s="18">
        <v>0</v>
      </c>
      <c r="H58" s="18">
        <v>0</v>
      </c>
      <c r="I58" s="18">
        <v>0</v>
      </c>
      <c r="J58" s="17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7">
        <f t="shared" si="0"/>
        <v>14530215</v>
      </c>
    </row>
    <row r="59" spans="1:16" ht="38.25">
      <c r="A59" s="14" t="s">
        <v>102</v>
      </c>
      <c r="B59" s="14" t="s">
        <v>103</v>
      </c>
      <c r="C59" s="15" t="s">
        <v>95</v>
      </c>
      <c r="D59" s="16" t="s">
        <v>104</v>
      </c>
      <c r="E59" s="17">
        <v>800000</v>
      </c>
      <c r="F59" s="18">
        <v>800000</v>
      </c>
      <c r="G59" s="18">
        <v>0</v>
      </c>
      <c r="H59" s="18">
        <v>0</v>
      </c>
      <c r="I59" s="18">
        <v>0</v>
      </c>
      <c r="J59" s="17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7">
        <f t="shared" si="0"/>
        <v>800000</v>
      </c>
    </row>
    <row r="60" spans="1:16" ht="38.25">
      <c r="A60" s="14" t="s">
        <v>105</v>
      </c>
      <c r="B60" s="14" t="s">
        <v>106</v>
      </c>
      <c r="C60" s="15" t="s">
        <v>99</v>
      </c>
      <c r="D60" s="16" t="s">
        <v>107</v>
      </c>
      <c r="E60" s="17">
        <v>4429231</v>
      </c>
      <c r="F60" s="18">
        <v>4429231</v>
      </c>
      <c r="G60" s="18">
        <v>0</v>
      </c>
      <c r="H60" s="18">
        <v>0</v>
      </c>
      <c r="I60" s="18">
        <v>0</v>
      </c>
      <c r="J60" s="17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7">
        <f t="shared" si="0"/>
        <v>4429231</v>
      </c>
    </row>
    <row r="61" spans="1:16" ht="38.25">
      <c r="A61" s="14" t="s">
        <v>108</v>
      </c>
      <c r="B61" s="14" t="s">
        <v>110</v>
      </c>
      <c r="C61" s="15" t="s">
        <v>109</v>
      </c>
      <c r="D61" s="16" t="s">
        <v>212</v>
      </c>
      <c r="E61" s="17">
        <v>66017</v>
      </c>
      <c r="F61" s="18">
        <v>66017</v>
      </c>
      <c r="G61" s="18">
        <v>0</v>
      </c>
      <c r="H61" s="18">
        <v>0</v>
      </c>
      <c r="I61" s="18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7">
        <f aca="true" t="shared" si="1" ref="P61:P93">E61+J61</f>
        <v>66017</v>
      </c>
    </row>
    <row r="62" spans="1:16" ht="38.25">
      <c r="A62" s="14" t="s">
        <v>111</v>
      </c>
      <c r="B62" s="14" t="s">
        <v>112</v>
      </c>
      <c r="C62" s="15" t="s">
        <v>109</v>
      </c>
      <c r="D62" s="16" t="s">
        <v>213</v>
      </c>
      <c r="E62" s="17">
        <v>28370</v>
      </c>
      <c r="F62" s="18">
        <v>28370</v>
      </c>
      <c r="G62" s="18">
        <v>0</v>
      </c>
      <c r="H62" s="18">
        <v>0</v>
      </c>
      <c r="I62" s="18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7">
        <f t="shared" si="1"/>
        <v>28370</v>
      </c>
    </row>
    <row r="63" spans="1:16" ht="12.75">
      <c r="A63" s="14" t="s">
        <v>113</v>
      </c>
      <c r="B63" s="14" t="s">
        <v>114</v>
      </c>
      <c r="C63" s="15" t="s">
        <v>43</v>
      </c>
      <c r="D63" s="16" t="s">
        <v>115</v>
      </c>
      <c r="E63" s="17">
        <v>140800</v>
      </c>
      <c r="F63" s="18">
        <v>140800</v>
      </c>
      <c r="G63" s="18">
        <v>0</v>
      </c>
      <c r="H63" s="18">
        <v>0</v>
      </c>
      <c r="I63" s="18">
        <v>0</v>
      </c>
      <c r="J63" s="17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7">
        <f t="shared" si="1"/>
        <v>140800</v>
      </c>
    </row>
    <row r="64" spans="1:16" ht="12.75">
      <c r="A64" s="14" t="s">
        <v>116</v>
      </c>
      <c r="B64" s="14" t="s">
        <v>117</v>
      </c>
      <c r="C64" s="15" t="s">
        <v>43</v>
      </c>
      <c r="D64" s="16" t="s">
        <v>118</v>
      </c>
      <c r="E64" s="17">
        <v>15000</v>
      </c>
      <c r="F64" s="18">
        <v>15000</v>
      </c>
      <c r="G64" s="18">
        <v>0</v>
      </c>
      <c r="H64" s="18">
        <v>0</v>
      </c>
      <c r="I64" s="18">
        <v>0</v>
      </c>
      <c r="J64" s="17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>
        <f t="shared" si="1"/>
        <v>15000</v>
      </c>
    </row>
    <row r="65" spans="1:16" ht="12.75">
      <c r="A65" s="14" t="s">
        <v>119</v>
      </c>
      <c r="B65" s="14" t="s">
        <v>120</v>
      </c>
      <c r="C65" s="15" t="s">
        <v>43</v>
      </c>
      <c r="D65" s="16" t="s">
        <v>121</v>
      </c>
      <c r="E65" s="17">
        <v>8430500</v>
      </c>
      <c r="F65" s="18">
        <v>8430500</v>
      </c>
      <c r="G65" s="18">
        <v>0</v>
      </c>
      <c r="H65" s="18">
        <v>0</v>
      </c>
      <c r="I65" s="18">
        <v>0</v>
      </c>
      <c r="J65" s="17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7">
        <f t="shared" si="1"/>
        <v>8430500</v>
      </c>
    </row>
    <row r="66" spans="1:16" ht="25.5">
      <c r="A66" s="14" t="s">
        <v>122</v>
      </c>
      <c r="B66" s="14" t="s">
        <v>123</v>
      </c>
      <c r="C66" s="15" t="s">
        <v>43</v>
      </c>
      <c r="D66" s="16" t="s">
        <v>124</v>
      </c>
      <c r="E66" s="17">
        <v>1807000</v>
      </c>
      <c r="F66" s="18">
        <v>1807000</v>
      </c>
      <c r="G66" s="18">
        <v>0</v>
      </c>
      <c r="H66" s="18">
        <v>0</v>
      </c>
      <c r="I66" s="18">
        <v>0</v>
      </c>
      <c r="J66" s="17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7">
        <f t="shared" si="1"/>
        <v>1807000</v>
      </c>
    </row>
    <row r="67" spans="1:16" ht="12.75">
      <c r="A67" s="14" t="s">
        <v>125</v>
      </c>
      <c r="B67" s="14" t="s">
        <v>126</v>
      </c>
      <c r="C67" s="15" t="s">
        <v>43</v>
      </c>
      <c r="D67" s="16" t="s">
        <v>127</v>
      </c>
      <c r="E67" s="17">
        <v>8982358</v>
      </c>
      <c r="F67" s="18">
        <v>8982358</v>
      </c>
      <c r="G67" s="18">
        <v>0</v>
      </c>
      <c r="H67" s="18">
        <v>0</v>
      </c>
      <c r="I67" s="18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7">
        <f t="shared" si="1"/>
        <v>8982358</v>
      </c>
    </row>
    <row r="68" spans="1:16" ht="12.75">
      <c r="A68" s="14" t="s">
        <v>128</v>
      </c>
      <c r="B68" s="14" t="s">
        <v>129</v>
      </c>
      <c r="C68" s="15" t="s">
        <v>43</v>
      </c>
      <c r="D68" s="16" t="s">
        <v>130</v>
      </c>
      <c r="E68" s="17">
        <v>150400</v>
      </c>
      <c r="F68" s="18">
        <v>150400</v>
      </c>
      <c r="G68" s="18">
        <v>0</v>
      </c>
      <c r="H68" s="18">
        <v>0</v>
      </c>
      <c r="I68" s="18">
        <v>0</v>
      </c>
      <c r="J68" s="17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7">
        <f t="shared" si="1"/>
        <v>150400</v>
      </c>
    </row>
    <row r="69" spans="1:16" ht="25.5">
      <c r="A69" s="14" t="s">
        <v>131</v>
      </c>
      <c r="B69" s="14" t="s">
        <v>132</v>
      </c>
      <c r="C69" s="15" t="s">
        <v>43</v>
      </c>
      <c r="D69" s="16" t="s">
        <v>133</v>
      </c>
      <c r="E69" s="17">
        <v>8125900</v>
      </c>
      <c r="F69" s="18">
        <v>8125900</v>
      </c>
      <c r="G69" s="18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7">
        <f t="shared" si="1"/>
        <v>8125900</v>
      </c>
    </row>
    <row r="70" spans="1:16" ht="25.5">
      <c r="A70" s="14" t="s">
        <v>134</v>
      </c>
      <c r="B70" s="14" t="s">
        <v>136</v>
      </c>
      <c r="C70" s="15" t="s">
        <v>135</v>
      </c>
      <c r="D70" s="16" t="s">
        <v>137</v>
      </c>
      <c r="E70" s="17">
        <v>5137000</v>
      </c>
      <c r="F70" s="18">
        <v>5137000</v>
      </c>
      <c r="G70" s="18">
        <v>0</v>
      </c>
      <c r="H70" s="18">
        <v>0</v>
      </c>
      <c r="I70" s="18">
        <v>0</v>
      </c>
      <c r="J70" s="17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7">
        <f t="shared" si="1"/>
        <v>5137000</v>
      </c>
    </row>
    <row r="71" spans="1:16" ht="38.25">
      <c r="A71" s="14" t="s">
        <v>138</v>
      </c>
      <c r="B71" s="14" t="s">
        <v>139</v>
      </c>
      <c r="C71" s="15" t="s">
        <v>135</v>
      </c>
      <c r="D71" s="16" t="s">
        <v>140</v>
      </c>
      <c r="E71" s="17">
        <v>1230900</v>
      </c>
      <c r="F71" s="18">
        <v>1230900</v>
      </c>
      <c r="G71" s="18">
        <v>0</v>
      </c>
      <c r="H71" s="18">
        <v>0</v>
      </c>
      <c r="I71" s="18">
        <v>0</v>
      </c>
      <c r="J71" s="17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7">
        <f t="shared" si="1"/>
        <v>1230900</v>
      </c>
    </row>
    <row r="72" spans="1:16" ht="25.5">
      <c r="A72" s="14" t="s">
        <v>141</v>
      </c>
      <c r="B72" s="14" t="s">
        <v>142</v>
      </c>
      <c r="C72" s="15" t="s">
        <v>135</v>
      </c>
      <c r="D72" s="16" t="s">
        <v>143</v>
      </c>
      <c r="E72" s="17">
        <v>501800</v>
      </c>
      <c r="F72" s="18">
        <v>501800</v>
      </c>
      <c r="G72" s="18">
        <v>0</v>
      </c>
      <c r="H72" s="18">
        <v>0</v>
      </c>
      <c r="I72" s="18">
        <v>0</v>
      </c>
      <c r="J72" s="17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7">
        <f t="shared" si="1"/>
        <v>501800</v>
      </c>
    </row>
    <row r="73" spans="1:16" ht="38.25">
      <c r="A73" s="14" t="s">
        <v>144</v>
      </c>
      <c r="B73" s="14" t="s">
        <v>145</v>
      </c>
      <c r="C73" s="15" t="s">
        <v>43</v>
      </c>
      <c r="D73" s="16" t="s">
        <v>146</v>
      </c>
      <c r="E73" s="17">
        <v>603930</v>
      </c>
      <c r="F73" s="18">
        <v>603930</v>
      </c>
      <c r="G73" s="18">
        <v>0</v>
      </c>
      <c r="H73" s="18">
        <v>0</v>
      </c>
      <c r="I73" s="18">
        <v>0</v>
      </c>
      <c r="J73" s="17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7">
        <f t="shared" si="1"/>
        <v>603930</v>
      </c>
    </row>
    <row r="74" spans="1:16" ht="51">
      <c r="A74" s="14" t="s">
        <v>147</v>
      </c>
      <c r="B74" s="14" t="s">
        <v>148</v>
      </c>
      <c r="C74" s="15" t="s">
        <v>135</v>
      </c>
      <c r="D74" s="16" t="s">
        <v>149</v>
      </c>
      <c r="E74" s="17">
        <v>3100</v>
      </c>
      <c r="F74" s="18">
        <v>3100</v>
      </c>
      <c r="G74" s="18">
        <v>0</v>
      </c>
      <c r="H74" s="18">
        <v>0</v>
      </c>
      <c r="I74" s="18">
        <v>0</v>
      </c>
      <c r="J74" s="17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7">
        <f t="shared" si="1"/>
        <v>3100</v>
      </c>
    </row>
    <row r="75" spans="1:16" ht="51">
      <c r="A75" s="14" t="s">
        <v>150</v>
      </c>
      <c r="B75" s="14" t="s">
        <v>151</v>
      </c>
      <c r="C75" s="15" t="s">
        <v>55</v>
      </c>
      <c r="D75" s="16" t="s">
        <v>152</v>
      </c>
      <c r="E75" s="17">
        <v>3110900</v>
      </c>
      <c r="F75" s="18">
        <v>3110900</v>
      </c>
      <c r="G75" s="18">
        <v>2379213</v>
      </c>
      <c r="H75" s="18">
        <v>134061</v>
      </c>
      <c r="I75" s="18">
        <v>0</v>
      </c>
      <c r="J75" s="17">
        <v>32400</v>
      </c>
      <c r="K75" s="18">
        <v>0</v>
      </c>
      <c r="L75" s="18">
        <v>32400</v>
      </c>
      <c r="M75" s="18">
        <v>12516</v>
      </c>
      <c r="N75" s="18">
        <v>0</v>
      </c>
      <c r="O75" s="18">
        <v>0</v>
      </c>
      <c r="P75" s="17">
        <f t="shared" si="1"/>
        <v>3143300</v>
      </c>
    </row>
    <row r="76" spans="1:16" s="32" customFormat="1" ht="25.5">
      <c r="A76" s="29"/>
      <c r="B76" s="29"/>
      <c r="C76" s="30"/>
      <c r="D76" s="25" t="s">
        <v>211</v>
      </c>
      <c r="E76" s="26">
        <v>441000</v>
      </c>
      <c r="F76" s="31">
        <v>441000</v>
      </c>
      <c r="G76" s="31">
        <v>400514</v>
      </c>
      <c r="H76" s="31">
        <v>40486</v>
      </c>
      <c r="I76" s="31">
        <v>0</v>
      </c>
      <c r="J76" s="26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26">
        <f t="shared" si="1"/>
        <v>441000</v>
      </c>
    </row>
    <row r="77" spans="1:16" ht="63.75">
      <c r="A77" s="14" t="s">
        <v>153</v>
      </c>
      <c r="B77" s="14" t="s">
        <v>154</v>
      </c>
      <c r="C77" s="15" t="s">
        <v>135</v>
      </c>
      <c r="D77" s="16" t="s">
        <v>155</v>
      </c>
      <c r="E77" s="17">
        <v>62686</v>
      </c>
      <c r="F77" s="18">
        <v>62686</v>
      </c>
      <c r="G77" s="18">
        <v>0</v>
      </c>
      <c r="H77" s="18">
        <v>0</v>
      </c>
      <c r="I77" s="18">
        <v>0</v>
      </c>
      <c r="J77" s="17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7">
        <f t="shared" si="1"/>
        <v>62686</v>
      </c>
    </row>
    <row r="78" spans="1:16" s="32" customFormat="1" ht="12.75">
      <c r="A78" s="29"/>
      <c r="B78" s="29"/>
      <c r="C78" s="30"/>
      <c r="D78" s="25" t="s">
        <v>197</v>
      </c>
      <c r="E78" s="26">
        <v>52686</v>
      </c>
      <c r="F78" s="31">
        <v>52686</v>
      </c>
      <c r="G78" s="31">
        <v>0</v>
      </c>
      <c r="H78" s="31">
        <v>0</v>
      </c>
      <c r="I78" s="31">
        <v>0</v>
      </c>
      <c r="J78" s="26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26">
        <f t="shared" si="1"/>
        <v>52686</v>
      </c>
    </row>
    <row r="79" spans="1:16" ht="38.25">
      <c r="A79" s="14" t="s">
        <v>156</v>
      </c>
      <c r="B79" s="14" t="s">
        <v>157</v>
      </c>
      <c r="C79" s="15" t="s">
        <v>95</v>
      </c>
      <c r="D79" s="16" t="s">
        <v>158</v>
      </c>
      <c r="E79" s="17">
        <v>50000</v>
      </c>
      <c r="F79" s="18">
        <v>50000</v>
      </c>
      <c r="G79" s="18">
        <v>0</v>
      </c>
      <c r="H79" s="18">
        <v>0</v>
      </c>
      <c r="I79" s="18">
        <v>0</v>
      </c>
      <c r="J79" s="17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7">
        <f t="shared" si="1"/>
        <v>50000</v>
      </c>
    </row>
    <row r="80" spans="1:16" ht="63.75">
      <c r="A80" s="14" t="s">
        <v>159</v>
      </c>
      <c r="B80" s="14" t="s">
        <v>160</v>
      </c>
      <c r="C80" s="15" t="s">
        <v>43</v>
      </c>
      <c r="D80" s="16" t="s">
        <v>161</v>
      </c>
      <c r="E80" s="17">
        <v>4747610</v>
      </c>
      <c r="F80" s="18">
        <v>4747610</v>
      </c>
      <c r="G80" s="18">
        <v>0</v>
      </c>
      <c r="H80" s="18">
        <v>0</v>
      </c>
      <c r="I80" s="18">
        <v>0</v>
      </c>
      <c r="J80" s="17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7">
        <f t="shared" si="1"/>
        <v>4747610</v>
      </c>
    </row>
    <row r="81" spans="1:16" ht="25.5">
      <c r="A81" s="14" t="s">
        <v>162</v>
      </c>
      <c r="B81" s="14" t="s">
        <v>163</v>
      </c>
      <c r="C81" s="15" t="s">
        <v>59</v>
      </c>
      <c r="D81" s="16" t="s">
        <v>164</v>
      </c>
      <c r="E81" s="17">
        <v>26400</v>
      </c>
      <c r="F81" s="18">
        <v>26400</v>
      </c>
      <c r="G81" s="18">
        <v>0</v>
      </c>
      <c r="H81" s="18">
        <v>0</v>
      </c>
      <c r="I81" s="18">
        <v>0</v>
      </c>
      <c r="J81" s="17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7">
        <f t="shared" si="1"/>
        <v>26400</v>
      </c>
    </row>
    <row r="82" spans="1:16" s="32" customFormat="1" ht="25.5">
      <c r="A82" s="29"/>
      <c r="B82" s="29"/>
      <c r="C82" s="30"/>
      <c r="D82" s="35" t="s">
        <v>214</v>
      </c>
      <c r="E82" s="26">
        <v>26400</v>
      </c>
      <c r="F82" s="31">
        <v>26400</v>
      </c>
      <c r="G82" s="31">
        <v>0</v>
      </c>
      <c r="H82" s="31">
        <v>0</v>
      </c>
      <c r="I82" s="31">
        <v>0</v>
      </c>
      <c r="J82" s="26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26">
        <f t="shared" si="1"/>
        <v>26400</v>
      </c>
    </row>
    <row r="83" spans="1:16" ht="25.5">
      <c r="A83" s="2" t="s">
        <v>165</v>
      </c>
      <c r="B83" s="9"/>
      <c r="C83" s="10"/>
      <c r="D83" s="11" t="s">
        <v>166</v>
      </c>
      <c r="E83" s="12">
        <v>235900</v>
      </c>
      <c r="F83" s="13">
        <v>235900</v>
      </c>
      <c r="G83" s="13">
        <v>162000</v>
      </c>
      <c r="H83" s="13">
        <v>37700</v>
      </c>
      <c r="I83" s="13">
        <v>0</v>
      </c>
      <c r="J83" s="12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2">
        <f t="shared" si="1"/>
        <v>235900</v>
      </c>
    </row>
    <row r="84" spans="1:16" ht="25.5">
      <c r="A84" s="2" t="s">
        <v>167</v>
      </c>
      <c r="B84" s="9"/>
      <c r="C84" s="10"/>
      <c r="D84" s="11" t="s">
        <v>215</v>
      </c>
      <c r="E84" s="12">
        <v>235900</v>
      </c>
      <c r="F84" s="13">
        <v>235900</v>
      </c>
      <c r="G84" s="13">
        <v>162000</v>
      </c>
      <c r="H84" s="13">
        <v>37700</v>
      </c>
      <c r="I84" s="13">
        <v>0</v>
      </c>
      <c r="J84" s="12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2">
        <f t="shared" si="1"/>
        <v>235900</v>
      </c>
    </row>
    <row r="85" spans="1:16" ht="12.75">
      <c r="A85" s="14" t="s">
        <v>168</v>
      </c>
      <c r="B85" s="14" t="s">
        <v>170</v>
      </c>
      <c r="C85" s="15" t="s">
        <v>169</v>
      </c>
      <c r="D85" s="16" t="s">
        <v>171</v>
      </c>
      <c r="E85" s="17">
        <v>161600</v>
      </c>
      <c r="F85" s="18">
        <v>161600</v>
      </c>
      <c r="G85" s="18">
        <v>110200</v>
      </c>
      <c r="H85" s="18">
        <v>26600</v>
      </c>
      <c r="I85" s="18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7">
        <f t="shared" si="1"/>
        <v>161600</v>
      </c>
    </row>
    <row r="86" spans="1:16" ht="25.5">
      <c r="A86" s="14" t="s">
        <v>172</v>
      </c>
      <c r="B86" s="14" t="s">
        <v>174</v>
      </c>
      <c r="C86" s="15" t="s">
        <v>173</v>
      </c>
      <c r="D86" s="16" t="s">
        <v>175</v>
      </c>
      <c r="E86" s="17">
        <v>74300</v>
      </c>
      <c r="F86" s="18">
        <v>74300</v>
      </c>
      <c r="G86" s="18">
        <v>51800</v>
      </c>
      <c r="H86" s="18">
        <v>11100</v>
      </c>
      <c r="I86" s="18">
        <v>0</v>
      </c>
      <c r="J86" s="17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7">
        <f t="shared" si="1"/>
        <v>74300</v>
      </c>
    </row>
    <row r="87" spans="1:16" ht="25.5">
      <c r="A87" s="2" t="s">
        <v>176</v>
      </c>
      <c r="B87" s="9"/>
      <c r="C87" s="10"/>
      <c r="D87" s="11" t="s">
        <v>177</v>
      </c>
      <c r="E87" s="12">
        <v>8777714</v>
      </c>
      <c r="F87" s="13">
        <v>8677714</v>
      </c>
      <c r="G87" s="13">
        <v>0</v>
      </c>
      <c r="H87" s="13">
        <v>0</v>
      </c>
      <c r="I87" s="13">
        <v>0</v>
      </c>
      <c r="J87" s="12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2">
        <f t="shared" si="1"/>
        <v>8777714</v>
      </c>
    </row>
    <row r="88" spans="1:16" ht="25.5">
      <c r="A88" s="2" t="s">
        <v>178</v>
      </c>
      <c r="B88" s="9"/>
      <c r="C88" s="10"/>
      <c r="D88" s="11" t="s">
        <v>216</v>
      </c>
      <c r="E88" s="12">
        <v>8777714</v>
      </c>
      <c r="F88" s="13">
        <v>8677714</v>
      </c>
      <c r="G88" s="13">
        <v>0</v>
      </c>
      <c r="H88" s="13">
        <v>0</v>
      </c>
      <c r="I88" s="13">
        <v>0</v>
      </c>
      <c r="J88" s="12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2">
        <f t="shared" si="1"/>
        <v>8777714</v>
      </c>
    </row>
    <row r="89" spans="1:16" ht="12.75">
      <c r="A89" s="14" t="s">
        <v>179</v>
      </c>
      <c r="B89" s="14" t="s">
        <v>181</v>
      </c>
      <c r="C89" s="15" t="s">
        <v>180</v>
      </c>
      <c r="D89" s="16" t="s">
        <v>182</v>
      </c>
      <c r="E89" s="17">
        <v>100000</v>
      </c>
      <c r="F89" s="18">
        <v>0</v>
      </c>
      <c r="G89" s="18">
        <v>0</v>
      </c>
      <c r="H89" s="18">
        <v>0</v>
      </c>
      <c r="I89" s="18">
        <v>0</v>
      </c>
      <c r="J89" s="17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7">
        <f t="shared" si="1"/>
        <v>100000</v>
      </c>
    </row>
    <row r="90" spans="1:16" ht="12.75">
      <c r="A90" s="14" t="s">
        <v>183</v>
      </c>
      <c r="B90" s="14" t="s">
        <v>185</v>
      </c>
      <c r="C90" s="15" t="s">
        <v>184</v>
      </c>
      <c r="D90" s="16" t="s">
        <v>186</v>
      </c>
      <c r="E90" s="17">
        <v>8677714</v>
      </c>
      <c r="F90" s="18">
        <v>8677714</v>
      </c>
      <c r="G90" s="18">
        <v>0</v>
      </c>
      <c r="H90" s="18">
        <v>0</v>
      </c>
      <c r="I90" s="18">
        <v>0</v>
      </c>
      <c r="J90" s="17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7">
        <f t="shared" si="1"/>
        <v>8677714</v>
      </c>
    </row>
    <row r="91" spans="1:16" s="32" customFormat="1" ht="25.5">
      <c r="A91" s="29"/>
      <c r="B91" s="29"/>
      <c r="C91" s="30"/>
      <c r="D91" s="25" t="s">
        <v>217</v>
      </c>
      <c r="E91" s="26">
        <v>8427714</v>
      </c>
      <c r="F91" s="31">
        <v>8427714</v>
      </c>
      <c r="G91" s="31">
        <v>0</v>
      </c>
      <c r="H91" s="31">
        <v>0</v>
      </c>
      <c r="I91" s="31">
        <v>0</v>
      </c>
      <c r="J91" s="26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26">
        <f t="shared" si="1"/>
        <v>8427714</v>
      </c>
    </row>
    <row r="92" spans="1:16" s="32" customFormat="1" ht="25.5">
      <c r="A92" s="29"/>
      <c r="B92" s="29"/>
      <c r="C92" s="30"/>
      <c r="D92" s="25" t="s">
        <v>218</v>
      </c>
      <c r="E92" s="26">
        <v>250000</v>
      </c>
      <c r="F92" s="31">
        <v>250000</v>
      </c>
      <c r="G92" s="31">
        <v>0</v>
      </c>
      <c r="H92" s="31">
        <v>0</v>
      </c>
      <c r="I92" s="31">
        <v>0</v>
      </c>
      <c r="J92" s="26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26">
        <f t="shared" si="1"/>
        <v>250000</v>
      </c>
    </row>
    <row r="93" spans="1:16" ht="12.75">
      <c r="A93" s="19" t="s">
        <v>187</v>
      </c>
      <c r="B93" s="19" t="s">
        <v>187</v>
      </c>
      <c r="C93" s="20" t="s">
        <v>187</v>
      </c>
      <c r="D93" s="21" t="s">
        <v>188</v>
      </c>
      <c r="E93" s="12">
        <v>155667754</v>
      </c>
      <c r="F93" s="12">
        <v>155417104</v>
      </c>
      <c r="G93" s="12">
        <v>46234493</v>
      </c>
      <c r="H93" s="12">
        <v>4928627</v>
      </c>
      <c r="I93" s="12">
        <v>150650</v>
      </c>
      <c r="J93" s="12">
        <v>2058466</v>
      </c>
      <c r="K93" s="12">
        <v>0</v>
      </c>
      <c r="L93" s="12">
        <v>2058466</v>
      </c>
      <c r="M93" s="12">
        <v>12516</v>
      </c>
      <c r="N93" s="12">
        <v>0</v>
      </c>
      <c r="O93" s="12">
        <v>0</v>
      </c>
      <c r="P93" s="12">
        <f t="shared" si="1"/>
        <v>157726220</v>
      </c>
    </row>
    <row r="96" spans="2:9" ht="12.75">
      <c r="B96" s="22" t="s">
        <v>189</v>
      </c>
      <c r="I96" s="22" t="s">
        <v>190</v>
      </c>
    </row>
  </sheetData>
  <sheetProtection/>
  <mergeCells count="22">
    <mergeCell ref="L9:L11"/>
    <mergeCell ref="M9:N9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</mergeCells>
  <printOptions/>
  <pageMargins left="0.196850393700787" right="0.196850393700787" top="0.393700787401575" bottom="0.196850393700787" header="0" footer="0"/>
  <pageSetup fitToHeight="5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ORG-VIDDIL</cp:lastModifiedBy>
  <dcterms:created xsi:type="dcterms:W3CDTF">2018-12-21T13:04:05Z</dcterms:created>
  <dcterms:modified xsi:type="dcterms:W3CDTF">2018-12-28T11:51:03Z</dcterms:modified>
  <cp:category/>
  <cp:version/>
  <cp:contentType/>
  <cp:contentStatus/>
</cp:coreProperties>
</file>