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025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<sst xmlns="http://schemas.openxmlformats.org/spreadsheetml/2006/main" count="431" uniqueCount="332">
  <si>
    <t>Великобурлуцький р-н</t>
  </si>
  <si>
    <t>РОЗПОДІЛ</t>
  </si>
  <si>
    <t>видатків  Великобурлуцького районного бюджету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</si>
  <si>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</si>
  <si>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</si>
  <si>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</si>
  <si>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</si>
  <si>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</si>
  <si>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</si>
  <si>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</si>
  <si>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</si>
  <si>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</si>
  <si>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</si>
  <si>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</si>
  <si>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</si>
  <si>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</si>
  <si>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</si>
  <si>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</si>
  <si>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</si>
  <si>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</si>
  <si>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</si>
  <si>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</si>
  <si>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</si>
  <si>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</si>
  <si>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0113400</t>
  </si>
  <si>
    <t>1090</t>
  </si>
  <si>
    <t>3400</t>
  </si>
  <si>
    <t>Інші видатки на соціальний захист населення</t>
  </si>
  <si>
    <t>0116310</t>
  </si>
  <si>
    <t>0490</t>
  </si>
  <si>
    <t>6310</t>
  </si>
  <si>
    <t>Реалізація заходів щодо інвестиційного розвитку території</t>
  </si>
  <si>
    <t>0117420</t>
  </si>
  <si>
    <t>7420</t>
  </si>
  <si>
    <t>Програма стабілізації та соціально-економічного розвитку територій</t>
  </si>
  <si>
    <t>0300000</t>
  </si>
  <si>
    <t>0310000</t>
  </si>
  <si>
    <t>0312180</t>
  </si>
  <si>
    <t>0726</t>
  </si>
  <si>
    <t>2180</t>
  </si>
  <si>
    <t>Первинна медико-санітарна допомога</t>
  </si>
  <si>
    <t>0312210</t>
  </si>
  <si>
    <t>2210</t>
  </si>
  <si>
    <t>Програми і централізовані заходи у галузі охорони здоров`я</t>
  </si>
  <si>
    <t>0312212</t>
  </si>
  <si>
    <t>0763</t>
  </si>
  <si>
    <t>2212</t>
  </si>
  <si>
    <t>Програма і централізовані заходи боротьби з туберкульозом</t>
  </si>
  <si>
    <t>2214</t>
  </si>
  <si>
    <t>Забезпечення централізованих заходів з лікування хворих на цукровий та нецукровий діабет</t>
  </si>
  <si>
    <t>0312215</t>
  </si>
  <si>
    <t>2215</t>
  </si>
  <si>
    <t>Централізовані заходи з лікування онкологічних хворих</t>
  </si>
  <si>
    <t>0312220</t>
  </si>
  <si>
    <t>2220</t>
  </si>
  <si>
    <t>Інші заходи в галузі охорони здоров`я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</si>
  <si>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</si>
  <si>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</si>
  <si>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</si>
  <si>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</si>
  <si>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</si>
  <si>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</si>
  <si>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</si>
  <si>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0313140</t>
  </si>
  <si>
    <t>3140</t>
  </si>
  <si>
    <t>Заходи державної політики з питань молоді</t>
  </si>
  <si>
    <t>0313143</t>
  </si>
  <si>
    <t>3143</t>
  </si>
  <si>
    <t>Інші заходи та заклади молодіжної політики</t>
  </si>
  <si>
    <t>0315060</t>
  </si>
  <si>
    <t>5060</t>
  </si>
  <si>
    <t>Інші заходи з розвитку фізичної культури та спорту</t>
  </si>
  <si>
    <t>0315061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</si>
  <si>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</si>
  <si>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</si>
  <si>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</si>
  <si>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0317420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</si>
  <si>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</si>
  <si>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</si>
  <si>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</si>
  <si>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</si>
  <si>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0318600</t>
  </si>
  <si>
    <t>0133</t>
  </si>
  <si>
    <t>8600</t>
  </si>
  <si>
    <t>Інші видатки</t>
  </si>
  <si>
    <t>1000000</t>
  </si>
  <si>
    <t>1010000</t>
  </si>
  <si>
    <t>1011010</t>
  </si>
  <si>
    <t>0910</t>
  </si>
  <si>
    <t>1010</t>
  </si>
  <si>
    <t>Дошкільна освіта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</si>
  <si>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</si>
  <si>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</si>
  <si>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</si>
  <si>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</si>
  <si>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</si>
  <si>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</si>
  <si>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</si>
  <si>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</si>
  <si>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</si>
  <si>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</si>
  <si>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</si>
  <si>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</si>
  <si>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</si>
  <si>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</si>
  <si>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</si>
  <si>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</si>
  <si>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</si>
  <si>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1011220</t>
  </si>
  <si>
    <t>1220</t>
  </si>
  <si>
    <t>Забезпечення навчальних закладів сучасними технічними засобами навчання з природничо-математичних і технологічних дисциплін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</si>
  <si>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</si>
  <si>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</si>
  <si>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</si>
  <si>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1013140</t>
  </si>
  <si>
    <t>Реалізація державної політики у молодіжній сфері</t>
  </si>
  <si>
    <t>1013143</t>
  </si>
  <si>
    <t>1013160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</si>
  <si>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</si>
  <si>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</si>
  <si>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</si>
  <si>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5010</t>
  </si>
  <si>
    <t>Проведення спортивної роботи в регіоні</t>
  </si>
  <si>
    <t>1015012</t>
  </si>
  <si>
    <t>5012</t>
  </si>
  <si>
    <t>Проведення навчально-тренувальних зборів і змагань з неолімпійських видів спорту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</si>
  <si>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</si>
  <si>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</si>
  <si>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</si>
  <si>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</si>
  <si>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</si>
  <si>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</si>
  <si>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1016310</t>
  </si>
  <si>
    <t>1400000</t>
  </si>
  <si>
    <t>1410000</t>
  </si>
  <si>
    <t>1412010</t>
  </si>
  <si>
    <t>0731</t>
  </si>
  <si>
    <t>2010</t>
  </si>
  <si>
    <t>Багатопрофільна стаціонарна медична допомога населенню</t>
  </si>
  <si>
    <t>1412210</t>
  </si>
  <si>
    <t>1412214</t>
  </si>
  <si>
    <t>1412215</t>
  </si>
  <si>
    <t>1500000</t>
  </si>
  <si>
    <t>1510000</t>
  </si>
  <si>
    <t>1511060</t>
  </si>
  <si>
    <t>1060</t>
  </si>
  <si>
    <t>Надання освіти в дитячих будинках, утримання та забезпечення їх діяльності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</si>
  <si>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</si>
  <si>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</si>
  <si>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</si>
  <si>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</si>
  <si>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</si>
  <si>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</si>
  <si>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</si>
  <si>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</si>
  <si>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</si>
  <si>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</si>
  <si>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</si>
  <si>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</si>
  <si>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</si>
  <si>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</si>
  <si>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</si>
  <si>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</si>
  <si>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</si>
  <si>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</si>
  <si>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</si>
  <si>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</si>
  <si>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</si>
  <si>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</si>
  <si>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</si>
  <si>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</si>
  <si>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</si>
  <si>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</si>
  <si>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</si>
  <si>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</si>
  <si>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</si>
  <si>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</si>
  <si>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</si>
  <si>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</si>
  <si>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</si>
  <si>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</si>
  <si>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</si>
  <si>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 xml:space="preserve">на придбання твердого та рідкого пічного побутового палива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</si>
  <si>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</si>
  <si>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</si>
  <si>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</si>
  <si>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</si>
  <si>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</si>
  <si>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</si>
  <si>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</si>
  <si>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</si>
  <si>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</si>
  <si>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</si>
  <si>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</si>
  <si>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</si>
  <si>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</si>
  <si>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</si>
  <si>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</si>
  <si>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</si>
  <si>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</si>
  <si>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</si>
  <si>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</si>
  <si>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</si>
  <si>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</si>
  <si>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</si>
  <si>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</si>
  <si>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на догляд за дитиною віком до трьох років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</si>
  <si>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</si>
  <si>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</si>
  <si>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</si>
  <si>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</si>
  <si>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</si>
  <si>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</si>
  <si>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</si>
  <si>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</si>
  <si>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</si>
  <si>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</si>
  <si>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</si>
  <si>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</si>
  <si>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</si>
  <si>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</si>
  <si>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</si>
  <si>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</si>
  <si>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</si>
  <si>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</si>
  <si>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</si>
  <si>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</si>
  <si>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</si>
  <si>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</si>
  <si>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</si>
  <si>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на догляд за інвалідом I чи II групи внаслідок психічного розладу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</si>
  <si>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</si>
  <si>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</si>
  <si>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</si>
  <si>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</si>
  <si>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</si>
  <si>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</si>
  <si>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</si>
  <si>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</si>
  <si>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</si>
  <si>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</si>
  <si>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</si>
  <si>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</si>
  <si>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</si>
  <si>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</si>
  <si>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</si>
  <si>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</si>
  <si>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</si>
  <si>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</si>
  <si>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2400000</t>
  </si>
  <si>
    <t>2410000</t>
  </si>
  <si>
    <t>2414030</t>
  </si>
  <si>
    <t>0822</t>
  </si>
  <si>
    <t>4030</t>
  </si>
  <si>
    <t>Фiлармонiї, музичнi колективи i ансамблі та iншi мистецькі заклади та заходи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</si>
  <si>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</si>
  <si>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</si>
  <si>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</si>
  <si>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</si>
  <si>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</si>
  <si>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</si>
  <si>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</si>
  <si>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</si>
  <si>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</si>
  <si>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</si>
  <si>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</si>
  <si>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</si>
  <si>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</si>
  <si>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</si>
  <si>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</si>
  <si>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0829</t>
  </si>
  <si>
    <t>4200</t>
  </si>
  <si>
    <t>Iншi культурно-освiтнi заклади та заходи</t>
  </si>
  <si>
    <t>2417420</t>
  </si>
  <si>
    <t>7600000</t>
  </si>
  <si>
    <t>Фінансове управління Великобурлуцької районної державної адміністрації</t>
  </si>
  <si>
    <t>7610000</t>
  </si>
  <si>
    <t>7618010</t>
  </si>
  <si>
    <t>8010</t>
  </si>
  <si>
    <t>Резервний фонд</t>
  </si>
  <si>
    <t>7618800</t>
  </si>
  <si>
    <t>0180</t>
  </si>
  <si>
    <t>8800</t>
  </si>
  <si>
    <t>Інші субвенції</t>
  </si>
  <si>
    <t xml:space="preserve"> </t>
  </si>
  <si>
    <t>Заступник голови районної ради</t>
  </si>
  <si>
    <t>В.Сорокін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</si>
  <si>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</si>
  <si>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</si>
  <si>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</si>
  <si>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</si>
  <si>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районної ради</t>
  </si>
  <si>
    <t>в т.ч. на програму "Розвиток місцевого самоврядування у Великобурлуцькому районі на 2017-2021 роки" для виплати стипендій почесним громадянам Великобурлуцького району</t>
  </si>
  <si>
    <t>Районна рада (головний розпорядник)</t>
  </si>
  <si>
    <t>Районна рада (відповідальний розпорядник)</t>
  </si>
  <si>
    <t>програма "Розвиток місцевого самоврядування у Великобурлуцькому районі на 2017-2021 роки" - проведення технічної інвентаризації та виготовлення техпаспортів, впорядкування земельних відносин</t>
  </si>
  <si>
    <t>програма "Розвиток місцевого самоврядування у Великобурлуцькому районі на 2017-2021 роки" - на проведення загальнодержавних і професійних свят, та спортивних змагань</t>
  </si>
  <si>
    <t>Програма розвитку архівної справи у Великобурлуцькому районі на 2016 -2019 роки</t>
  </si>
  <si>
    <t>в т. ч. за рахунок субвенцій сільських та селищних рад</t>
  </si>
  <si>
    <t>програма "Розвиток місцевого самоврядування у Великобурлуцькому районі на 2017-2021 роки" фінансова підтримка КП Вбурлуцьке підприємство теплових мереж</t>
  </si>
  <si>
    <t>Райдерж адміністрація (головний розпорядник)</t>
  </si>
  <si>
    <t>Райдерж адміністрація (відповідальний розпорядник)</t>
  </si>
  <si>
    <t>за рахунок медичної субвенції 2017 року</t>
  </si>
  <si>
    <t>за рахунок додаткової дотації з державного бюджету місцевим бюджетам на фінансування переданих з державного бюджету видатків з утримання закладів освіти та охорони здоровя</t>
  </si>
  <si>
    <t>за рахунок субвенцій сільських та селищних рад</t>
  </si>
  <si>
    <t>за рахунок субвенції з державного бюджету</t>
  </si>
  <si>
    <t>На програму  допризивної підготовки, військово-патріотичного виховання молоді та призову громадян України на  строкову службу у Вбурлуцькому районі у 2017 році</t>
  </si>
  <si>
    <t>на програму економічного і соціального розвитку Вбурлуцького району на 2017 рік</t>
  </si>
  <si>
    <t>Відділ  освіти районної державної адміністрації (головний розпорядник)</t>
  </si>
  <si>
    <t>Відділ  освіти районної державної адміністрації (відповідальний розпорядник)</t>
  </si>
  <si>
    <t>за рахунок освітньої субвенції  2017 року</t>
  </si>
  <si>
    <t>за рахунок субвенції з обласного бюджету</t>
  </si>
  <si>
    <t>за рахунок іншої субвенції з обласного бюджету</t>
  </si>
  <si>
    <t>на виконання програми економічного та соціального розвитку - на реконструкцію нежитлової будівлі Андріївської ЗОШ</t>
  </si>
  <si>
    <t>Центральна районна лікарня (головний розпорядник)</t>
  </si>
  <si>
    <t>Центральна районна лікарня (відповідальний розпорядник)</t>
  </si>
  <si>
    <t>Управління  соціального захисту населення (головний розпорядник)</t>
  </si>
  <si>
    <t>Управління  соціального захисту населення (відповідальний розпорядник)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</si>
  <si>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</si>
  <si>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 рахунок іншої субвенції з обласного бюджету придбання путівок</t>
  </si>
  <si>
    <t>програма "Соціальна турбота" - надання матеріальної допомоги</t>
  </si>
  <si>
    <t xml:space="preserve"> Сектор культури і туризму районної державної адміністрації (головний розпорядник)</t>
  </si>
  <si>
    <t xml:space="preserve"> Сектор культури і туризму районної державної адміністрації (відповідальний розпорядник)</t>
  </si>
  <si>
    <t>програма розвитку культури та туризму- підготовка туристичного маршруту "Сім чудес Великобурлуччини"</t>
  </si>
  <si>
    <t>0316650</t>
  </si>
  <si>
    <t>6650</t>
  </si>
  <si>
    <t>0456</t>
  </si>
  <si>
    <t>Утримання та розвиток інфраструктури доріг</t>
  </si>
  <si>
    <t>Управління агропромислового розвитку районної державної адміністрації (головний розпорядник)</t>
  </si>
  <si>
    <t>Управління агропромислового розвитку районної державної адміністрації (відповідальний розпорядник)</t>
  </si>
  <si>
    <t>від 08 вересня 2017 року № 618-VІІ</t>
  </si>
  <si>
    <t>Додаток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</si>
</sst>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24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2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/>
    </xf>
    <xf numFmtId="2" fontId="13" fillId="0" borderId="10" xfId="55" applyNumberFormat="1" applyFont="1" applyBorder="1" applyAlignment="1" quotePrefix="1">
      <alignment vertical="center" wrapText="1"/>
      <protection/>
    </xf>
    <xf numFmtId="0" fontId="13" fillId="0" borderId="10" xfId="56" applyFont="1" applyBorder="1" applyAlignment="1" quotePrefix="1">
      <alignment horizontal="center" vertical="center" wrapText="1"/>
      <protection/>
    </xf>
    <xf numFmtId="2" fontId="13" fillId="0" borderId="10" xfId="56" applyNumberFormat="1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4"/>
  <sheetViews>
    <sheetView tabSelected="1" view="pageBreakPreview" zoomScale="60" zoomScalePageLayoutView="0" workbookViewId="0" topLeftCell="A1">
      <pane xSplit="4" ySplit="12" topLeftCell="H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M1" sqref="M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12.375" style="0" customWidth="1"/>
    <col min="7" max="15" width="11.625" style="0" customWidth="1"/>
    <col min="16" max="16" width="12.375" style="0" customWidth="1"/>
  </cols>
  <sheetData>
    <row r="1" spans="1:13" ht="12.75">
      <c r="A1" t="s">
        <v>0</v>
      </c>
      <c r="M1" t="s">
        <v>331</v>
      </c>
    </row>
    <row r="2" ht="12.75">
      <c r="M2" t="s">
        <v>291</v>
      </c>
    </row>
    <row r="3" spans="13:15" ht="12.75">
      <c r="M3" s="35" t="s">
        <v>330</v>
      </c>
      <c r="N3" s="35"/>
      <c r="O3" s="35"/>
    </row>
    <row r="5" spans="1:16" ht="12.75">
      <c r="A5" s="32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2.75">
      <c r="A6" s="32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ht="12.75">
      <c r="P7" s="1" t="s">
        <v>3</v>
      </c>
    </row>
    <row r="8" spans="1:16" ht="12.75">
      <c r="A8" s="34" t="s">
        <v>4</v>
      </c>
      <c r="B8" s="34" t="s">
        <v>5</v>
      </c>
      <c r="C8" s="34" t="s">
        <v>6</v>
      </c>
      <c r="D8" s="30" t="s">
        <v>7</v>
      </c>
      <c r="E8" s="30" t="s">
        <v>8</v>
      </c>
      <c r="F8" s="30"/>
      <c r="G8" s="30"/>
      <c r="H8" s="30"/>
      <c r="I8" s="30"/>
      <c r="J8" s="30" t="s">
        <v>15</v>
      </c>
      <c r="K8" s="30"/>
      <c r="L8" s="30"/>
      <c r="M8" s="30"/>
      <c r="N8" s="30"/>
      <c r="O8" s="30"/>
      <c r="P8" s="31" t="s">
        <v>17</v>
      </c>
    </row>
    <row r="9" spans="1:16" ht="12.75">
      <c r="A9" s="30"/>
      <c r="B9" s="30"/>
      <c r="C9" s="30"/>
      <c r="D9" s="30"/>
      <c r="E9" s="31" t="s">
        <v>9</v>
      </c>
      <c r="F9" s="30" t="s">
        <v>10</v>
      </c>
      <c r="G9" s="30" t="s">
        <v>11</v>
      </c>
      <c r="H9" s="30"/>
      <c r="I9" s="30" t="s">
        <v>14</v>
      </c>
      <c r="J9" s="31" t="s">
        <v>9</v>
      </c>
      <c r="K9" s="30" t="s">
        <v>10</v>
      </c>
      <c r="L9" s="30" t="s">
        <v>11</v>
      </c>
      <c r="M9" s="30"/>
      <c r="N9" s="30" t="s">
        <v>14</v>
      </c>
      <c r="O9" s="4" t="s">
        <v>11</v>
      </c>
      <c r="P9" s="30"/>
    </row>
    <row r="10" spans="1:16" ht="12.75">
      <c r="A10" s="30"/>
      <c r="B10" s="30"/>
      <c r="C10" s="30"/>
      <c r="D10" s="30"/>
      <c r="E10" s="30"/>
      <c r="F10" s="30"/>
      <c r="G10" s="30" t="s">
        <v>12</v>
      </c>
      <c r="H10" s="30" t="s">
        <v>13</v>
      </c>
      <c r="I10" s="30"/>
      <c r="J10" s="30"/>
      <c r="K10" s="30"/>
      <c r="L10" s="30" t="s">
        <v>12</v>
      </c>
      <c r="M10" s="30" t="s">
        <v>13</v>
      </c>
      <c r="N10" s="30"/>
      <c r="O10" s="30" t="s">
        <v>16</v>
      </c>
      <c r="P10" s="30"/>
    </row>
    <row r="11" spans="1:16" ht="44.2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 t="s">
        <v>18</v>
      </c>
      <c r="B13" s="7"/>
      <c r="C13" s="8"/>
      <c r="D13" s="9" t="s">
        <v>293</v>
      </c>
      <c r="E13" s="10">
        <v>2086538</v>
      </c>
      <c r="F13" s="11">
        <v>1625900</v>
      </c>
      <c r="G13" s="11">
        <v>1023768</v>
      </c>
      <c r="H13" s="11">
        <v>86708</v>
      </c>
      <c r="I13" s="11">
        <v>460638</v>
      </c>
      <c r="J13" s="10">
        <v>440000</v>
      </c>
      <c r="K13" s="11">
        <v>0</v>
      </c>
      <c r="L13" s="11">
        <v>0</v>
      </c>
      <c r="M13" s="11">
        <v>0</v>
      </c>
      <c r="N13" s="11">
        <v>440000</v>
      </c>
      <c r="O13" s="11">
        <v>440000</v>
      </c>
      <c r="P13" s="10">
        <f aca="true" t="shared" si="0" ref="P13:P68">E13+J13</f>
        <v>2526538</v>
      </c>
    </row>
    <row r="14" spans="1:16" ht="25.5">
      <c r="A14" s="6" t="s">
        <v>19</v>
      </c>
      <c r="B14" s="7"/>
      <c r="C14" s="8"/>
      <c r="D14" s="9" t="s">
        <v>294</v>
      </c>
      <c r="E14" s="10">
        <v>2086538</v>
      </c>
      <c r="F14" s="11">
        <v>1625900</v>
      </c>
      <c r="G14" s="11">
        <v>1023768</v>
      </c>
      <c r="H14" s="11">
        <v>86708</v>
      </c>
      <c r="I14" s="11">
        <v>460638</v>
      </c>
      <c r="J14" s="10">
        <v>440000</v>
      </c>
      <c r="K14" s="11">
        <v>0</v>
      </c>
      <c r="L14" s="11">
        <v>0</v>
      </c>
      <c r="M14" s="11">
        <v>0</v>
      </c>
      <c r="N14" s="11">
        <v>440000</v>
      </c>
      <c r="O14" s="11">
        <v>440000</v>
      </c>
      <c r="P14" s="10">
        <f t="shared" si="0"/>
        <v>2526538</v>
      </c>
    </row>
    <row r="15" spans="1:16" ht="76.5">
      <c r="A15" s="6" t="s">
        <v>20</v>
      </c>
      <c r="B15" s="6" t="s">
        <v>22</v>
      </c>
      <c r="C15" s="12" t="s">
        <v>21</v>
      </c>
      <c r="D15" s="9" t="s">
        <v>23</v>
      </c>
      <c r="E15" s="10">
        <v>1537900</v>
      </c>
      <c r="F15" s="11">
        <v>1537900</v>
      </c>
      <c r="G15" s="11">
        <v>1023768</v>
      </c>
      <c r="H15" s="11">
        <v>86708</v>
      </c>
      <c r="I15" s="11">
        <v>0</v>
      </c>
      <c r="J15" s="10">
        <v>33000</v>
      </c>
      <c r="K15" s="11">
        <v>0</v>
      </c>
      <c r="L15" s="11">
        <v>0</v>
      </c>
      <c r="M15" s="11">
        <v>0</v>
      </c>
      <c r="N15" s="11">
        <v>33000</v>
      </c>
      <c r="O15" s="11">
        <v>33000</v>
      </c>
      <c r="P15" s="10">
        <f t="shared" si="0"/>
        <v>1570900</v>
      </c>
    </row>
    <row r="16" spans="1:16" ht="25.5">
      <c r="A16" s="6" t="s">
        <v>24</v>
      </c>
      <c r="B16" s="6" t="s">
        <v>26</v>
      </c>
      <c r="C16" s="12" t="s">
        <v>25</v>
      </c>
      <c r="D16" s="9" t="s">
        <v>27</v>
      </c>
      <c r="E16" s="10">
        <v>18000</v>
      </c>
      <c r="F16" s="11">
        <v>18000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18000</v>
      </c>
    </row>
    <row r="17" spans="1:16" ht="63.75">
      <c r="A17" s="6"/>
      <c r="B17" s="6"/>
      <c r="C17" s="12"/>
      <c r="D17" s="21" t="s">
        <v>292</v>
      </c>
      <c r="E17" s="10">
        <v>18000</v>
      </c>
      <c r="F17" s="11">
        <v>18000</v>
      </c>
      <c r="G17" s="11"/>
      <c r="H17" s="11"/>
      <c r="I17" s="11"/>
      <c r="J17" s="10"/>
      <c r="K17" s="11"/>
      <c r="L17" s="11"/>
      <c r="M17" s="11"/>
      <c r="N17" s="11"/>
      <c r="O17" s="11"/>
      <c r="P17" s="10">
        <v>18000</v>
      </c>
    </row>
    <row r="18" spans="1:16" ht="25.5">
      <c r="A18" s="6" t="s">
        <v>28</v>
      </c>
      <c r="B18" s="6" t="s">
        <v>30</v>
      </c>
      <c r="C18" s="12" t="s">
        <v>29</v>
      </c>
      <c r="D18" s="9" t="s">
        <v>31</v>
      </c>
      <c r="E18" s="10">
        <v>0</v>
      </c>
      <c r="F18" s="11">
        <v>0</v>
      </c>
      <c r="G18" s="11">
        <v>0</v>
      </c>
      <c r="H18" s="11">
        <v>0</v>
      </c>
      <c r="I18" s="11">
        <v>0</v>
      </c>
      <c r="J18" s="10">
        <v>407000</v>
      </c>
      <c r="K18" s="11">
        <v>0</v>
      </c>
      <c r="L18" s="11">
        <v>0</v>
      </c>
      <c r="M18" s="11">
        <v>0</v>
      </c>
      <c r="N18" s="11">
        <v>407000</v>
      </c>
      <c r="O18" s="11">
        <v>407000</v>
      </c>
      <c r="P18" s="10">
        <f t="shared" si="0"/>
        <v>407000</v>
      </c>
    </row>
    <row r="19" spans="1:16" ht="25.5">
      <c r="A19" s="6" t="s">
        <v>32</v>
      </c>
      <c r="B19" s="6" t="s">
        <v>33</v>
      </c>
      <c r="C19" s="12" t="s">
        <v>29</v>
      </c>
      <c r="D19" s="9" t="s">
        <v>34</v>
      </c>
      <c r="E19" s="10">
        <v>530638</v>
      </c>
      <c r="F19" s="11">
        <v>70000</v>
      </c>
      <c r="G19" s="11">
        <v>0</v>
      </c>
      <c r="H19" s="11">
        <v>0</v>
      </c>
      <c r="I19" s="11">
        <v>436070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530638</v>
      </c>
    </row>
    <row r="20" spans="1:16" ht="70.5" customHeight="1">
      <c r="A20" s="6"/>
      <c r="B20" s="6"/>
      <c r="C20" s="12"/>
      <c r="D20" s="21" t="s">
        <v>295</v>
      </c>
      <c r="E20" s="10">
        <v>282870</v>
      </c>
      <c r="F20" s="11"/>
      <c r="G20" s="11"/>
      <c r="H20" s="11"/>
      <c r="I20" s="11">
        <v>282870</v>
      </c>
      <c r="J20" s="10"/>
      <c r="K20" s="11"/>
      <c r="L20" s="11"/>
      <c r="M20" s="11"/>
      <c r="N20" s="11"/>
      <c r="O20" s="11"/>
      <c r="P20" s="10">
        <f t="shared" si="0"/>
        <v>282870</v>
      </c>
    </row>
    <row r="21" spans="1:16" ht="25.5">
      <c r="A21" s="6"/>
      <c r="B21" s="6"/>
      <c r="C21" s="12"/>
      <c r="D21" s="22" t="s">
        <v>298</v>
      </c>
      <c r="E21" s="23">
        <v>7870</v>
      </c>
      <c r="F21" s="22"/>
      <c r="G21" s="22"/>
      <c r="H21" s="22"/>
      <c r="I21" s="22">
        <v>7870</v>
      </c>
      <c r="J21" s="10"/>
      <c r="K21" s="11"/>
      <c r="L21" s="11"/>
      <c r="M21" s="11"/>
      <c r="N21" s="11"/>
      <c r="O21" s="11"/>
      <c r="P21" s="10">
        <f t="shared" si="0"/>
        <v>7870</v>
      </c>
    </row>
    <row r="22" spans="1:16" ht="63.75">
      <c r="A22" s="6"/>
      <c r="B22" s="6"/>
      <c r="C22" s="12"/>
      <c r="D22" s="21" t="s">
        <v>296</v>
      </c>
      <c r="E22" s="10">
        <v>70000</v>
      </c>
      <c r="F22" s="11">
        <v>70000</v>
      </c>
      <c r="G22" s="11"/>
      <c r="H22" s="11"/>
      <c r="I22" s="11"/>
      <c r="J22" s="10"/>
      <c r="K22" s="11"/>
      <c r="L22" s="11"/>
      <c r="M22" s="11"/>
      <c r="N22" s="11"/>
      <c r="O22" s="11"/>
      <c r="P22" s="10">
        <f t="shared" si="0"/>
        <v>70000</v>
      </c>
    </row>
    <row r="23" spans="1:16" ht="28.5" customHeight="1">
      <c r="A23" s="6"/>
      <c r="B23" s="6"/>
      <c r="C23" s="12"/>
      <c r="D23" s="21" t="s">
        <v>297</v>
      </c>
      <c r="E23" s="10">
        <v>100200</v>
      </c>
      <c r="F23" s="11"/>
      <c r="G23" s="11"/>
      <c r="H23" s="11"/>
      <c r="I23" s="11">
        <v>100200</v>
      </c>
      <c r="J23" s="10"/>
      <c r="K23" s="11"/>
      <c r="L23" s="11"/>
      <c r="M23" s="11"/>
      <c r="N23" s="11"/>
      <c r="O23" s="11"/>
      <c r="P23" s="10">
        <f t="shared" si="0"/>
        <v>100200</v>
      </c>
    </row>
    <row r="24" spans="1:16" ht="28.5" customHeight="1">
      <c r="A24" s="6"/>
      <c r="B24" s="6"/>
      <c r="C24" s="12"/>
      <c r="D24" s="22" t="s">
        <v>298</v>
      </c>
      <c r="E24" s="23">
        <v>90200</v>
      </c>
      <c r="F24" s="22"/>
      <c r="G24" s="22"/>
      <c r="H24" s="22"/>
      <c r="I24" s="22">
        <v>90200</v>
      </c>
      <c r="J24" s="10"/>
      <c r="K24" s="11"/>
      <c r="L24" s="11"/>
      <c r="M24" s="11"/>
      <c r="N24" s="11"/>
      <c r="O24" s="11"/>
      <c r="P24" s="10">
        <f t="shared" si="0"/>
        <v>90200</v>
      </c>
    </row>
    <row r="25" spans="1:16" ht="49.5" customHeight="1">
      <c r="A25" s="6"/>
      <c r="B25" s="6"/>
      <c r="C25" s="12"/>
      <c r="D25" s="21" t="s">
        <v>299</v>
      </c>
      <c r="E25" s="10">
        <v>77568</v>
      </c>
      <c r="F25" s="11"/>
      <c r="G25" s="11"/>
      <c r="H25" s="11"/>
      <c r="I25" s="11">
        <v>77568</v>
      </c>
      <c r="J25" s="10"/>
      <c r="K25" s="11"/>
      <c r="L25" s="11"/>
      <c r="M25" s="11"/>
      <c r="N25" s="11"/>
      <c r="O25" s="11"/>
      <c r="P25" s="10">
        <f t="shared" si="0"/>
        <v>77568</v>
      </c>
    </row>
    <row r="26" spans="1:16" ht="25.5">
      <c r="A26" s="6" t="s">
        <v>35</v>
      </c>
      <c r="B26" s="7"/>
      <c r="C26" s="8"/>
      <c r="D26" s="9" t="s">
        <v>300</v>
      </c>
      <c r="E26" s="10">
        <v>8782665</v>
      </c>
      <c r="F26" s="11">
        <v>8082665</v>
      </c>
      <c r="G26" s="11">
        <v>175620</v>
      </c>
      <c r="H26" s="11">
        <v>9980</v>
      </c>
      <c r="I26" s="11">
        <v>700000</v>
      </c>
      <c r="J26" s="10">
        <v>35000</v>
      </c>
      <c r="K26" s="11">
        <v>0</v>
      </c>
      <c r="L26" s="11">
        <v>0</v>
      </c>
      <c r="M26" s="11">
        <v>0</v>
      </c>
      <c r="N26" s="11">
        <v>35000</v>
      </c>
      <c r="O26" s="11">
        <v>35000</v>
      </c>
      <c r="P26" s="10">
        <f t="shared" si="0"/>
        <v>8817665</v>
      </c>
    </row>
    <row r="27" spans="1:16" ht="25.5">
      <c r="A27" s="6" t="s">
        <v>36</v>
      </c>
      <c r="B27" s="7"/>
      <c r="C27" s="8"/>
      <c r="D27" s="9" t="s">
        <v>301</v>
      </c>
      <c r="E27" s="10">
        <v>8782665</v>
      </c>
      <c r="F27" s="11">
        <v>8082665</v>
      </c>
      <c r="G27" s="11">
        <v>175620</v>
      </c>
      <c r="H27" s="11">
        <v>9980</v>
      </c>
      <c r="I27" s="11">
        <v>700000</v>
      </c>
      <c r="J27" s="10">
        <v>35000</v>
      </c>
      <c r="K27" s="11">
        <v>0</v>
      </c>
      <c r="L27" s="11">
        <v>0</v>
      </c>
      <c r="M27" s="11">
        <v>0</v>
      </c>
      <c r="N27" s="11">
        <v>35000</v>
      </c>
      <c r="O27" s="11">
        <v>35000</v>
      </c>
      <c r="P27" s="10">
        <f t="shared" si="0"/>
        <v>8817665</v>
      </c>
    </row>
    <row r="28" spans="1:16" ht="12.75">
      <c r="A28" s="6" t="s">
        <v>37</v>
      </c>
      <c r="B28" s="6" t="s">
        <v>39</v>
      </c>
      <c r="C28" s="12" t="s">
        <v>38</v>
      </c>
      <c r="D28" s="9" t="s">
        <v>40</v>
      </c>
      <c r="E28" s="10">
        <v>6792415</v>
      </c>
      <c r="F28" s="11">
        <v>6792415</v>
      </c>
      <c r="G28" s="11">
        <v>0</v>
      </c>
      <c r="H28" s="11">
        <v>0</v>
      </c>
      <c r="I28" s="11">
        <v>0</v>
      </c>
      <c r="J28" s="10">
        <v>14000</v>
      </c>
      <c r="K28" s="11">
        <v>0</v>
      </c>
      <c r="L28" s="11">
        <v>0</v>
      </c>
      <c r="M28" s="11">
        <v>0</v>
      </c>
      <c r="N28" s="11">
        <v>14000</v>
      </c>
      <c r="O28" s="11">
        <v>14000</v>
      </c>
      <c r="P28" s="10">
        <f t="shared" si="0"/>
        <v>6806415</v>
      </c>
    </row>
    <row r="29" spans="1:16" ht="12.75">
      <c r="A29" s="6"/>
      <c r="B29" s="6"/>
      <c r="C29" s="12"/>
      <c r="D29" s="22" t="s">
        <v>302</v>
      </c>
      <c r="E29" s="10">
        <v>4650000</v>
      </c>
      <c r="F29" s="11">
        <v>4650000</v>
      </c>
      <c r="G29" s="11"/>
      <c r="H29" s="11"/>
      <c r="I29" s="11"/>
      <c r="J29" s="10"/>
      <c r="K29" s="11"/>
      <c r="L29" s="11"/>
      <c r="M29" s="11"/>
      <c r="N29" s="11"/>
      <c r="O29" s="11"/>
      <c r="P29" s="10">
        <f t="shared" si="0"/>
        <v>4650000</v>
      </c>
    </row>
    <row r="30" spans="1:16" ht="63.75">
      <c r="A30" s="6"/>
      <c r="B30" s="6"/>
      <c r="C30" s="12"/>
      <c r="D30" s="22" t="s">
        <v>303</v>
      </c>
      <c r="E30" s="10">
        <v>210200</v>
      </c>
      <c r="F30" s="11">
        <v>210200</v>
      </c>
      <c r="G30" s="11"/>
      <c r="H30" s="11"/>
      <c r="I30" s="11"/>
      <c r="J30" s="10"/>
      <c r="K30" s="11"/>
      <c r="L30" s="11"/>
      <c r="M30" s="11"/>
      <c r="N30" s="11"/>
      <c r="O30" s="11"/>
      <c r="P30" s="10">
        <f t="shared" si="0"/>
        <v>210200</v>
      </c>
    </row>
    <row r="31" spans="1:16" ht="25.5">
      <c r="A31" s="6"/>
      <c r="B31" s="6"/>
      <c r="C31" s="12"/>
      <c r="D31" s="22" t="s">
        <v>304</v>
      </c>
      <c r="E31" s="10">
        <v>365765</v>
      </c>
      <c r="F31" s="11">
        <v>365765</v>
      </c>
      <c r="G31" s="11"/>
      <c r="H31" s="11"/>
      <c r="I31" s="11"/>
      <c r="J31" s="10">
        <v>14000</v>
      </c>
      <c r="K31" s="11"/>
      <c r="L31" s="11"/>
      <c r="M31" s="11"/>
      <c r="N31" s="11">
        <v>14000</v>
      </c>
      <c r="O31" s="11">
        <v>14000</v>
      </c>
      <c r="P31" s="10">
        <f t="shared" si="0"/>
        <v>379765</v>
      </c>
    </row>
    <row r="32" spans="1:16" ht="25.5">
      <c r="A32" s="6" t="s">
        <v>41</v>
      </c>
      <c r="B32" s="6" t="s">
        <v>42</v>
      </c>
      <c r="C32" s="8"/>
      <c r="D32" s="9" t="s">
        <v>43</v>
      </c>
      <c r="E32" s="10">
        <v>115530</v>
      </c>
      <c r="F32" s="11">
        <v>115530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115530</v>
      </c>
    </row>
    <row r="33" spans="1:16" ht="25.5">
      <c r="A33" s="13" t="s">
        <v>44</v>
      </c>
      <c r="B33" s="13" t="s">
        <v>46</v>
      </c>
      <c r="C33" s="14" t="s">
        <v>45</v>
      </c>
      <c r="D33" s="15" t="s">
        <v>47</v>
      </c>
      <c r="E33" s="16">
        <v>85530</v>
      </c>
      <c r="F33" s="17">
        <v>85530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85530</v>
      </c>
    </row>
    <row r="34" spans="1:16" ht="25.5">
      <c r="A34" s="13"/>
      <c r="B34" s="13"/>
      <c r="C34" s="14"/>
      <c r="D34" s="22" t="s">
        <v>304</v>
      </c>
      <c r="E34" s="23">
        <v>85530</v>
      </c>
      <c r="F34" s="22">
        <v>85530</v>
      </c>
      <c r="G34" s="17"/>
      <c r="H34" s="17"/>
      <c r="I34" s="17"/>
      <c r="J34" s="16"/>
      <c r="K34" s="17"/>
      <c r="L34" s="17"/>
      <c r="M34" s="17"/>
      <c r="N34" s="17"/>
      <c r="O34" s="17"/>
      <c r="P34" s="23">
        <f t="shared" si="0"/>
        <v>85530</v>
      </c>
    </row>
    <row r="35" spans="1:16" ht="25.5">
      <c r="A35" s="13" t="s">
        <v>50</v>
      </c>
      <c r="B35" s="13" t="s">
        <v>51</v>
      </c>
      <c r="C35" s="14" t="s">
        <v>45</v>
      </c>
      <c r="D35" s="15" t="s">
        <v>52</v>
      </c>
      <c r="E35" s="16">
        <v>30000</v>
      </c>
      <c r="F35" s="17">
        <v>30000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30000</v>
      </c>
    </row>
    <row r="36" spans="1:16" ht="12.75">
      <c r="A36" s="6" t="s">
        <v>53</v>
      </c>
      <c r="B36" s="6" t="s">
        <v>54</v>
      </c>
      <c r="C36" s="12" t="s">
        <v>45</v>
      </c>
      <c r="D36" s="9" t="s">
        <v>55</v>
      </c>
      <c r="E36" s="10">
        <v>674120</v>
      </c>
      <c r="F36" s="11">
        <v>674120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674120</v>
      </c>
    </row>
    <row r="37" spans="1:16" s="26" customFormat="1" ht="12.75">
      <c r="A37" s="24"/>
      <c r="B37" s="24"/>
      <c r="C37" s="25"/>
      <c r="D37" s="22" t="s">
        <v>305</v>
      </c>
      <c r="E37" s="23">
        <v>674120</v>
      </c>
      <c r="F37" s="22">
        <v>674120</v>
      </c>
      <c r="G37" s="22"/>
      <c r="H37" s="22"/>
      <c r="I37" s="22"/>
      <c r="J37" s="23"/>
      <c r="K37" s="22"/>
      <c r="L37" s="22"/>
      <c r="M37" s="22"/>
      <c r="N37" s="22"/>
      <c r="O37" s="22"/>
      <c r="P37" s="23">
        <f t="shared" si="0"/>
        <v>674120</v>
      </c>
    </row>
    <row r="38" spans="1:16" ht="25.5">
      <c r="A38" s="6" t="s">
        <v>56</v>
      </c>
      <c r="B38" s="6" t="s">
        <v>57</v>
      </c>
      <c r="C38" s="8"/>
      <c r="D38" s="9" t="s">
        <v>58</v>
      </c>
      <c r="E38" s="10">
        <v>227800</v>
      </c>
      <c r="F38" s="11">
        <v>227800</v>
      </c>
      <c r="G38" s="11">
        <v>175620</v>
      </c>
      <c r="H38" s="11">
        <v>9980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227800</v>
      </c>
    </row>
    <row r="39" spans="1:16" ht="25.5">
      <c r="A39" s="13" t="s">
        <v>59</v>
      </c>
      <c r="B39" s="13" t="s">
        <v>61</v>
      </c>
      <c r="C39" s="14" t="s">
        <v>60</v>
      </c>
      <c r="D39" s="15" t="s">
        <v>62</v>
      </c>
      <c r="E39" s="16">
        <v>227800</v>
      </c>
      <c r="F39" s="17">
        <v>227800</v>
      </c>
      <c r="G39" s="17">
        <v>175620</v>
      </c>
      <c r="H39" s="17">
        <v>9980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227800</v>
      </c>
    </row>
    <row r="40" spans="1:16" ht="25.5">
      <c r="A40" s="6" t="s">
        <v>63</v>
      </c>
      <c r="B40" s="6" t="s">
        <v>64</v>
      </c>
      <c r="C40" s="12" t="s">
        <v>60</v>
      </c>
      <c r="D40" s="9" t="s">
        <v>65</v>
      </c>
      <c r="E40" s="10">
        <v>32000</v>
      </c>
      <c r="F40" s="11">
        <v>32000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32000</v>
      </c>
    </row>
    <row r="41" spans="1:16" ht="12.75">
      <c r="A41" s="13" t="s">
        <v>66</v>
      </c>
      <c r="B41" s="13" t="s">
        <v>67</v>
      </c>
      <c r="C41" s="14" t="s">
        <v>60</v>
      </c>
      <c r="D41" s="15" t="s">
        <v>68</v>
      </c>
      <c r="E41" s="16">
        <v>32000</v>
      </c>
      <c r="F41" s="17">
        <v>32000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32000</v>
      </c>
    </row>
    <row r="42" spans="1:16" s="26" customFormat="1" ht="51">
      <c r="A42" s="24"/>
      <c r="B42" s="24"/>
      <c r="C42" s="25"/>
      <c r="D42" s="22" t="s">
        <v>306</v>
      </c>
      <c r="E42" s="23">
        <v>32000</v>
      </c>
      <c r="F42" s="22">
        <v>32000</v>
      </c>
      <c r="G42" s="22"/>
      <c r="H42" s="22"/>
      <c r="I42" s="22"/>
      <c r="J42" s="23"/>
      <c r="K42" s="22"/>
      <c r="L42" s="22"/>
      <c r="M42" s="22"/>
      <c r="N42" s="22"/>
      <c r="O42" s="22"/>
      <c r="P42" s="23">
        <f t="shared" si="0"/>
        <v>32000</v>
      </c>
    </row>
    <row r="43" spans="1:16" ht="25.5">
      <c r="A43" s="6" t="s">
        <v>69</v>
      </c>
      <c r="B43" s="6" t="s">
        <v>70</v>
      </c>
      <c r="C43" s="8"/>
      <c r="D43" s="9" t="s">
        <v>71</v>
      </c>
      <c r="E43" s="10">
        <v>81100</v>
      </c>
      <c r="F43" s="11">
        <v>81100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81100</v>
      </c>
    </row>
    <row r="44" spans="1:16" ht="51">
      <c r="A44" s="13" t="s">
        <v>72</v>
      </c>
      <c r="B44" s="13" t="s">
        <v>74</v>
      </c>
      <c r="C44" s="14" t="s">
        <v>73</v>
      </c>
      <c r="D44" s="15" t="s">
        <v>75</v>
      </c>
      <c r="E44" s="16">
        <v>81100</v>
      </c>
      <c r="F44" s="17">
        <v>81100</v>
      </c>
      <c r="G44" s="17">
        <v>0</v>
      </c>
      <c r="H44" s="17">
        <v>0</v>
      </c>
      <c r="I44" s="17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81100</v>
      </c>
    </row>
    <row r="45" spans="1:16" ht="25.5" customHeight="1">
      <c r="A45" s="28" t="s">
        <v>324</v>
      </c>
      <c r="B45" s="28" t="s">
        <v>325</v>
      </c>
      <c r="C45" s="29" t="s">
        <v>326</v>
      </c>
      <c r="D45" s="27" t="s">
        <v>327</v>
      </c>
      <c r="E45" s="16">
        <v>700000</v>
      </c>
      <c r="F45" s="17">
        <v>0</v>
      </c>
      <c r="G45" s="17">
        <v>0</v>
      </c>
      <c r="H45" s="17">
        <v>0</v>
      </c>
      <c r="I45" s="17">
        <v>700000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f t="shared" si="0"/>
        <v>700000</v>
      </c>
    </row>
    <row r="46" spans="1:16" ht="25.5" customHeight="1">
      <c r="A46" s="28"/>
      <c r="B46" s="28"/>
      <c r="C46" s="29"/>
      <c r="D46" s="22" t="s">
        <v>304</v>
      </c>
      <c r="E46" s="16">
        <v>200000</v>
      </c>
      <c r="F46" s="17"/>
      <c r="G46" s="17"/>
      <c r="H46" s="17"/>
      <c r="I46" s="17">
        <v>200000</v>
      </c>
      <c r="J46" s="16"/>
      <c r="K46" s="17"/>
      <c r="L46" s="17"/>
      <c r="M46" s="17"/>
      <c r="N46" s="17"/>
      <c r="O46" s="17"/>
      <c r="P46" s="16">
        <v>200000</v>
      </c>
    </row>
    <row r="47" spans="1:16" ht="25.5">
      <c r="A47" s="6" t="s">
        <v>76</v>
      </c>
      <c r="B47" s="6" t="s">
        <v>33</v>
      </c>
      <c r="C47" s="12" t="s">
        <v>29</v>
      </c>
      <c r="D47" s="9" t="s">
        <v>34</v>
      </c>
      <c r="E47" s="10">
        <v>33300</v>
      </c>
      <c r="F47" s="11">
        <v>33300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0"/>
        <v>33300</v>
      </c>
    </row>
    <row r="48" spans="1:16" s="26" customFormat="1" ht="25.5">
      <c r="A48" s="24"/>
      <c r="B48" s="24"/>
      <c r="C48" s="25"/>
      <c r="D48" s="22" t="s">
        <v>307</v>
      </c>
      <c r="E48" s="23">
        <v>33000</v>
      </c>
      <c r="F48" s="22">
        <v>33000</v>
      </c>
      <c r="G48" s="22"/>
      <c r="H48" s="22"/>
      <c r="I48" s="22"/>
      <c r="J48" s="23"/>
      <c r="K48" s="22"/>
      <c r="L48" s="22"/>
      <c r="M48" s="22"/>
      <c r="N48" s="22"/>
      <c r="O48" s="22"/>
      <c r="P48" s="23">
        <f t="shared" si="0"/>
        <v>33000</v>
      </c>
    </row>
    <row r="49" spans="1:16" ht="38.25">
      <c r="A49" s="6" t="s">
        <v>77</v>
      </c>
      <c r="B49" s="6" t="s">
        <v>79</v>
      </c>
      <c r="C49" s="12" t="s">
        <v>78</v>
      </c>
      <c r="D49" s="9" t="s">
        <v>80</v>
      </c>
      <c r="E49" s="10">
        <v>31400</v>
      </c>
      <c r="F49" s="11">
        <v>31400</v>
      </c>
      <c r="G49" s="11">
        <v>0</v>
      </c>
      <c r="H49" s="11">
        <v>0</v>
      </c>
      <c r="I49" s="11">
        <v>0</v>
      </c>
      <c r="J49" s="10">
        <v>21000</v>
      </c>
      <c r="K49" s="11">
        <v>0</v>
      </c>
      <c r="L49" s="11">
        <v>0</v>
      </c>
      <c r="M49" s="11">
        <v>0</v>
      </c>
      <c r="N49" s="11">
        <v>21000</v>
      </c>
      <c r="O49" s="11">
        <v>21000</v>
      </c>
      <c r="P49" s="10">
        <f t="shared" si="0"/>
        <v>52400</v>
      </c>
    </row>
    <row r="50" spans="1:16" ht="12.75">
      <c r="A50" s="6" t="s">
        <v>81</v>
      </c>
      <c r="B50" s="6" t="s">
        <v>83</v>
      </c>
      <c r="C50" s="12" t="s">
        <v>82</v>
      </c>
      <c r="D50" s="9" t="s">
        <v>84</v>
      </c>
      <c r="E50" s="10">
        <v>95000</v>
      </c>
      <c r="F50" s="11">
        <v>95000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0"/>
        <v>95000</v>
      </c>
    </row>
    <row r="51" spans="1:16" s="26" customFormat="1" ht="30.75" customHeight="1">
      <c r="A51" s="24"/>
      <c r="B51" s="24"/>
      <c r="C51" s="25"/>
      <c r="D51" s="22" t="s">
        <v>297</v>
      </c>
      <c r="E51" s="23">
        <v>95000</v>
      </c>
      <c r="F51" s="22">
        <v>95000</v>
      </c>
      <c r="G51" s="22"/>
      <c r="H51" s="22"/>
      <c r="I51" s="22"/>
      <c r="J51" s="23"/>
      <c r="K51" s="22"/>
      <c r="L51" s="22"/>
      <c r="M51" s="22"/>
      <c r="N51" s="22"/>
      <c r="O51" s="22"/>
      <c r="P51" s="23">
        <f t="shared" si="0"/>
        <v>95000</v>
      </c>
    </row>
    <row r="52" spans="1:16" ht="25.5">
      <c r="A52" s="6" t="s">
        <v>85</v>
      </c>
      <c r="B52" s="7"/>
      <c r="C52" s="8"/>
      <c r="D52" s="9" t="s">
        <v>308</v>
      </c>
      <c r="E52" s="10">
        <v>71680069</v>
      </c>
      <c r="F52" s="11">
        <v>71680069</v>
      </c>
      <c r="G52" s="11">
        <v>48146590</v>
      </c>
      <c r="H52" s="11">
        <v>8031133</v>
      </c>
      <c r="I52" s="11">
        <v>0</v>
      </c>
      <c r="J52" s="10">
        <v>4105028</v>
      </c>
      <c r="K52" s="11">
        <v>1483600</v>
      </c>
      <c r="L52" s="11">
        <v>0</v>
      </c>
      <c r="M52" s="11">
        <v>0</v>
      </c>
      <c r="N52" s="11">
        <v>2621428</v>
      </c>
      <c r="O52" s="11">
        <v>2621428</v>
      </c>
      <c r="P52" s="10">
        <f t="shared" si="0"/>
        <v>75785097</v>
      </c>
    </row>
    <row r="53" spans="1:16" ht="38.25">
      <c r="A53" s="6" t="s">
        <v>86</v>
      </c>
      <c r="B53" s="7"/>
      <c r="C53" s="8"/>
      <c r="D53" s="9" t="s">
        <v>309</v>
      </c>
      <c r="E53" s="10">
        <v>71680069</v>
      </c>
      <c r="F53" s="11">
        <v>71680069</v>
      </c>
      <c r="G53" s="11">
        <v>48146590</v>
      </c>
      <c r="H53" s="11">
        <v>8031133</v>
      </c>
      <c r="I53" s="11">
        <v>0</v>
      </c>
      <c r="J53" s="10">
        <v>4105028</v>
      </c>
      <c r="K53" s="11">
        <v>1483600</v>
      </c>
      <c r="L53" s="11">
        <v>0</v>
      </c>
      <c r="M53" s="11">
        <v>0</v>
      </c>
      <c r="N53" s="11">
        <v>2621428</v>
      </c>
      <c r="O53" s="11">
        <v>2621428</v>
      </c>
      <c r="P53" s="10">
        <f t="shared" si="0"/>
        <v>75785097</v>
      </c>
    </row>
    <row r="54" spans="1:16" ht="12.75">
      <c r="A54" s="6" t="s">
        <v>87</v>
      </c>
      <c r="B54" s="6" t="s">
        <v>89</v>
      </c>
      <c r="C54" s="12" t="s">
        <v>88</v>
      </c>
      <c r="D54" s="9" t="s">
        <v>90</v>
      </c>
      <c r="E54" s="10">
        <v>3235803</v>
      </c>
      <c r="F54" s="11">
        <v>3235803</v>
      </c>
      <c r="G54" s="11">
        <v>2044720</v>
      </c>
      <c r="H54" s="11">
        <v>427500</v>
      </c>
      <c r="I54" s="11">
        <v>0</v>
      </c>
      <c r="J54" s="10">
        <v>373499</v>
      </c>
      <c r="K54" s="11">
        <v>182000</v>
      </c>
      <c r="L54" s="11">
        <v>0</v>
      </c>
      <c r="M54" s="11">
        <v>0</v>
      </c>
      <c r="N54" s="11">
        <v>191499</v>
      </c>
      <c r="O54" s="11">
        <v>191499</v>
      </c>
      <c r="P54" s="10">
        <f t="shared" si="0"/>
        <v>3609302</v>
      </c>
    </row>
    <row r="55" spans="1:16" ht="25.5">
      <c r="A55" s="6"/>
      <c r="B55" s="6"/>
      <c r="C55" s="12"/>
      <c r="D55" s="22" t="s">
        <v>304</v>
      </c>
      <c r="E55" s="23">
        <v>23000</v>
      </c>
      <c r="F55" s="22">
        <v>23000</v>
      </c>
      <c r="G55" s="11"/>
      <c r="H55" s="11"/>
      <c r="I55" s="11"/>
      <c r="J55" s="23">
        <v>50697</v>
      </c>
      <c r="K55" s="22"/>
      <c r="L55" s="22"/>
      <c r="M55" s="22"/>
      <c r="N55" s="22">
        <v>50697</v>
      </c>
      <c r="O55" s="22">
        <v>50697</v>
      </c>
      <c r="P55" s="23">
        <v>13000</v>
      </c>
    </row>
    <row r="56" spans="1:16" ht="12.75">
      <c r="A56" s="6"/>
      <c r="B56" s="6"/>
      <c r="C56" s="12"/>
      <c r="D56" s="22" t="s">
        <v>311</v>
      </c>
      <c r="E56" s="23"/>
      <c r="F56" s="22"/>
      <c r="G56" s="11"/>
      <c r="H56" s="11"/>
      <c r="I56" s="11"/>
      <c r="J56" s="23">
        <v>97104</v>
      </c>
      <c r="K56" s="22"/>
      <c r="L56" s="22"/>
      <c r="M56" s="22"/>
      <c r="N56" s="22">
        <v>97104</v>
      </c>
      <c r="O56" s="22">
        <v>97104</v>
      </c>
      <c r="P56" s="23">
        <v>97104</v>
      </c>
    </row>
    <row r="57" spans="1:16" ht="76.5">
      <c r="A57" s="6" t="s">
        <v>91</v>
      </c>
      <c r="B57" s="6" t="s">
        <v>93</v>
      </c>
      <c r="C57" s="12" t="s">
        <v>92</v>
      </c>
      <c r="D57" s="9" t="s">
        <v>94</v>
      </c>
      <c r="E57" s="10">
        <v>63783200</v>
      </c>
      <c r="F57" s="11">
        <v>63783200</v>
      </c>
      <c r="G57" s="11">
        <v>42951575</v>
      </c>
      <c r="H57" s="11">
        <v>7275533</v>
      </c>
      <c r="I57" s="11">
        <v>0</v>
      </c>
      <c r="J57" s="10">
        <v>2597791</v>
      </c>
      <c r="K57" s="11">
        <v>1296600</v>
      </c>
      <c r="L57" s="11">
        <v>0</v>
      </c>
      <c r="M57" s="11">
        <v>0</v>
      </c>
      <c r="N57" s="11">
        <v>1301191</v>
      </c>
      <c r="O57" s="11">
        <v>1301191</v>
      </c>
      <c r="P57" s="10">
        <f t="shared" si="0"/>
        <v>66380991</v>
      </c>
    </row>
    <row r="58" spans="1:16" ht="12.75">
      <c r="A58" s="6"/>
      <c r="B58" s="6"/>
      <c r="C58" s="12"/>
      <c r="D58" s="22" t="s">
        <v>310</v>
      </c>
      <c r="E58" s="23">
        <v>38090300</v>
      </c>
      <c r="F58" s="22">
        <v>38090300</v>
      </c>
      <c r="G58" s="22">
        <v>31221600</v>
      </c>
      <c r="H58" s="22"/>
      <c r="I58" s="11"/>
      <c r="J58" s="10"/>
      <c r="K58" s="11"/>
      <c r="L58" s="11"/>
      <c r="M58" s="11"/>
      <c r="N58" s="11"/>
      <c r="O58" s="11"/>
      <c r="P58" s="10">
        <f t="shared" si="0"/>
        <v>38090300</v>
      </c>
    </row>
    <row r="59" spans="1:16" ht="63.75">
      <c r="A59" s="6"/>
      <c r="B59" s="6"/>
      <c r="C59" s="12"/>
      <c r="D59" s="22" t="s">
        <v>303</v>
      </c>
      <c r="E59" s="23">
        <v>11091000</v>
      </c>
      <c r="F59" s="22">
        <v>11091000</v>
      </c>
      <c r="G59" s="22">
        <v>8550100</v>
      </c>
      <c r="H59" s="22">
        <v>659900</v>
      </c>
      <c r="I59" s="11"/>
      <c r="J59" s="10"/>
      <c r="K59" s="11"/>
      <c r="L59" s="11"/>
      <c r="M59" s="11"/>
      <c r="N59" s="11"/>
      <c r="O59" s="11"/>
      <c r="P59" s="10">
        <f t="shared" si="0"/>
        <v>11091000</v>
      </c>
    </row>
    <row r="60" spans="1:16" ht="12.75">
      <c r="A60" s="6"/>
      <c r="B60" s="6"/>
      <c r="C60" s="12"/>
      <c r="D60" s="22" t="s">
        <v>311</v>
      </c>
      <c r="E60" s="23">
        <v>294016</v>
      </c>
      <c r="F60" s="22">
        <v>294016</v>
      </c>
      <c r="G60" s="22"/>
      <c r="H60" s="22"/>
      <c r="I60" s="11"/>
      <c r="J60" s="10"/>
      <c r="K60" s="11"/>
      <c r="L60" s="11"/>
      <c r="M60" s="11"/>
      <c r="N60" s="22">
        <v>166995</v>
      </c>
      <c r="O60" s="22">
        <v>166995</v>
      </c>
      <c r="P60" s="23">
        <f t="shared" si="0"/>
        <v>294016</v>
      </c>
    </row>
    <row r="61" spans="1:16" s="26" customFormat="1" ht="25.5">
      <c r="A61" s="24"/>
      <c r="B61" s="24"/>
      <c r="C61" s="25"/>
      <c r="D61" s="22" t="s">
        <v>304</v>
      </c>
      <c r="E61" s="23">
        <v>4350183</v>
      </c>
      <c r="F61" s="22">
        <v>2208328</v>
      </c>
      <c r="G61" s="22"/>
      <c r="H61" s="22">
        <v>2141855</v>
      </c>
      <c r="I61" s="22"/>
      <c r="J61" s="23">
        <v>272398</v>
      </c>
      <c r="K61" s="22"/>
      <c r="L61" s="22"/>
      <c r="M61" s="22"/>
      <c r="N61" s="22">
        <v>272398</v>
      </c>
      <c r="O61" s="22">
        <v>272398</v>
      </c>
      <c r="P61" s="23">
        <f t="shared" si="0"/>
        <v>4622581</v>
      </c>
    </row>
    <row r="62" spans="1:16" ht="38.25">
      <c r="A62" s="6" t="s">
        <v>95</v>
      </c>
      <c r="B62" s="6" t="s">
        <v>25</v>
      </c>
      <c r="C62" s="12" t="s">
        <v>96</v>
      </c>
      <c r="D62" s="9" t="s">
        <v>97</v>
      </c>
      <c r="E62" s="10">
        <v>762100</v>
      </c>
      <c r="F62" s="11">
        <v>762100</v>
      </c>
      <c r="G62" s="11">
        <v>569620</v>
      </c>
      <c r="H62" s="11">
        <v>67200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0"/>
        <v>762100</v>
      </c>
    </row>
    <row r="63" spans="1:16" ht="38.25">
      <c r="A63" s="6" t="s">
        <v>98</v>
      </c>
      <c r="B63" s="6" t="s">
        <v>100</v>
      </c>
      <c r="C63" s="12" t="s">
        <v>99</v>
      </c>
      <c r="D63" s="9" t="s">
        <v>101</v>
      </c>
      <c r="E63" s="10">
        <v>778350</v>
      </c>
      <c r="F63" s="11">
        <v>778350</v>
      </c>
      <c r="G63" s="11">
        <v>618039</v>
      </c>
      <c r="H63" s="11">
        <v>21300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0"/>
        <v>778350</v>
      </c>
    </row>
    <row r="64" spans="1:16" ht="25.5">
      <c r="A64" s="6" t="s">
        <v>102</v>
      </c>
      <c r="B64" s="6" t="s">
        <v>103</v>
      </c>
      <c r="C64" s="12" t="s">
        <v>99</v>
      </c>
      <c r="D64" s="9" t="s">
        <v>104</v>
      </c>
      <c r="E64" s="10">
        <v>845540</v>
      </c>
      <c r="F64" s="11">
        <v>845540</v>
      </c>
      <c r="G64" s="11">
        <v>659600</v>
      </c>
      <c r="H64" s="11">
        <v>21300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0"/>
        <v>845540</v>
      </c>
    </row>
    <row r="65" spans="1:16" ht="25.5">
      <c r="A65" s="6" t="s">
        <v>105</v>
      </c>
      <c r="B65" s="6" t="s">
        <v>106</v>
      </c>
      <c r="C65" s="12" t="s">
        <v>99</v>
      </c>
      <c r="D65" s="9" t="s">
        <v>107</v>
      </c>
      <c r="E65" s="10">
        <v>1165040</v>
      </c>
      <c r="F65" s="11">
        <v>1165040</v>
      </c>
      <c r="G65" s="11">
        <v>733400</v>
      </c>
      <c r="H65" s="11">
        <v>120300</v>
      </c>
      <c r="I65" s="11">
        <v>0</v>
      </c>
      <c r="J65" s="10">
        <v>5000</v>
      </c>
      <c r="K65" s="11">
        <v>5000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0"/>
        <v>1170040</v>
      </c>
    </row>
    <row r="66" spans="1:16" s="26" customFormat="1" ht="25.5">
      <c r="A66" s="24"/>
      <c r="B66" s="24"/>
      <c r="C66" s="25"/>
      <c r="D66" s="22" t="s">
        <v>304</v>
      </c>
      <c r="E66" s="23">
        <v>25000</v>
      </c>
      <c r="F66" s="22">
        <v>25000</v>
      </c>
      <c r="G66" s="22"/>
      <c r="H66" s="22"/>
      <c r="I66" s="22"/>
      <c r="J66" s="23"/>
      <c r="K66" s="22"/>
      <c r="L66" s="22"/>
      <c r="M66" s="22"/>
      <c r="N66" s="22"/>
      <c r="O66" s="22"/>
      <c r="P66" s="23">
        <v>25000</v>
      </c>
    </row>
    <row r="67" spans="1:16" ht="51">
      <c r="A67" s="6" t="s">
        <v>108</v>
      </c>
      <c r="B67" s="6" t="s">
        <v>109</v>
      </c>
      <c r="C67" s="12" t="s">
        <v>99</v>
      </c>
      <c r="D67" s="9" t="s">
        <v>110</v>
      </c>
      <c r="E67" s="10">
        <v>0</v>
      </c>
      <c r="F67" s="11">
        <v>0</v>
      </c>
      <c r="G67" s="11">
        <v>0</v>
      </c>
      <c r="H67" s="11">
        <v>0</v>
      </c>
      <c r="I67" s="11">
        <v>0</v>
      </c>
      <c r="J67" s="10">
        <v>971738</v>
      </c>
      <c r="K67" s="11">
        <v>0</v>
      </c>
      <c r="L67" s="11">
        <v>0</v>
      </c>
      <c r="M67" s="11">
        <v>0</v>
      </c>
      <c r="N67" s="11">
        <v>971738</v>
      </c>
      <c r="O67" s="11">
        <v>971738</v>
      </c>
      <c r="P67" s="10">
        <f t="shared" si="0"/>
        <v>971738</v>
      </c>
    </row>
    <row r="68" spans="1:16" ht="25.5">
      <c r="A68" s="6"/>
      <c r="B68" s="6"/>
      <c r="C68" s="12"/>
      <c r="D68" s="22" t="s">
        <v>312</v>
      </c>
      <c r="E68" s="10"/>
      <c r="F68" s="11"/>
      <c r="G68" s="11"/>
      <c r="H68" s="11"/>
      <c r="I68" s="11"/>
      <c r="J68" s="10">
        <v>961538</v>
      </c>
      <c r="K68" s="11"/>
      <c r="L68" s="11"/>
      <c r="M68" s="11"/>
      <c r="N68" s="11">
        <v>961538</v>
      </c>
      <c r="O68" s="11">
        <v>961538</v>
      </c>
      <c r="P68" s="10">
        <f t="shared" si="0"/>
        <v>961538</v>
      </c>
    </row>
    <row r="69" spans="1:16" ht="38.25">
      <c r="A69" s="6" t="s">
        <v>111</v>
      </c>
      <c r="B69" s="6" t="s">
        <v>112</v>
      </c>
      <c r="C69" s="12" t="s">
        <v>99</v>
      </c>
      <c r="D69" s="9" t="s">
        <v>113</v>
      </c>
      <c r="E69" s="10">
        <v>12700</v>
      </c>
      <c r="F69" s="11">
        <v>12700</v>
      </c>
      <c r="G69" s="11">
        <v>0</v>
      </c>
      <c r="H69" s="11">
        <v>0</v>
      </c>
      <c r="I69" s="11">
        <v>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aca="true" t="shared" si="1" ref="P69:P108">E69+J69</f>
        <v>12700</v>
      </c>
    </row>
    <row r="70" spans="1:16" ht="25.5">
      <c r="A70" s="6" t="s">
        <v>114</v>
      </c>
      <c r="B70" s="6" t="s">
        <v>64</v>
      </c>
      <c r="C70" s="12" t="s">
        <v>60</v>
      </c>
      <c r="D70" s="9" t="s">
        <v>115</v>
      </c>
      <c r="E70" s="10">
        <v>50000</v>
      </c>
      <c r="F70" s="11">
        <v>50000</v>
      </c>
      <c r="G70" s="11">
        <v>0</v>
      </c>
      <c r="H70" s="11">
        <v>0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50000</v>
      </c>
    </row>
    <row r="71" spans="1:16" ht="12.75">
      <c r="A71" s="13" t="s">
        <v>116</v>
      </c>
      <c r="B71" s="13" t="s">
        <v>67</v>
      </c>
      <c r="C71" s="14" t="s">
        <v>60</v>
      </c>
      <c r="D71" s="15" t="s">
        <v>68</v>
      </c>
      <c r="E71" s="16">
        <v>50000</v>
      </c>
      <c r="F71" s="17">
        <v>50000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50000</v>
      </c>
    </row>
    <row r="72" spans="1:16" s="26" customFormat="1" ht="25.5">
      <c r="A72" s="24"/>
      <c r="B72" s="24"/>
      <c r="C72" s="25"/>
      <c r="D72" s="22" t="s">
        <v>304</v>
      </c>
      <c r="E72" s="23">
        <v>10000</v>
      </c>
      <c r="F72" s="22">
        <v>10000</v>
      </c>
      <c r="G72" s="22"/>
      <c r="H72" s="22"/>
      <c r="I72" s="22"/>
      <c r="J72" s="23"/>
      <c r="K72" s="22"/>
      <c r="L72" s="22"/>
      <c r="M72" s="22"/>
      <c r="N72" s="22"/>
      <c r="O72" s="22"/>
      <c r="P72" s="23">
        <v>10000</v>
      </c>
    </row>
    <row r="73" spans="1:16" ht="76.5">
      <c r="A73" s="6" t="s">
        <v>117</v>
      </c>
      <c r="B73" s="6" t="s">
        <v>118</v>
      </c>
      <c r="C73" s="12" t="s">
        <v>60</v>
      </c>
      <c r="D73" s="9" t="s">
        <v>119</v>
      </c>
      <c r="E73" s="10">
        <v>199500</v>
      </c>
      <c r="F73" s="11">
        <v>199500</v>
      </c>
      <c r="G73" s="11">
        <v>0</v>
      </c>
      <c r="H73" s="11">
        <v>0</v>
      </c>
      <c r="I73" s="11">
        <v>0</v>
      </c>
      <c r="J73" s="10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0">
        <f t="shared" si="1"/>
        <v>199500</v>
      </c>
    </row>
    <row r="74" spans="1:16" ht="25.5">
      <c r="A74" s="6"/>
      <c r="B74" s="6"/>
      <c r="C74" s="12"/>
      <c r="D74" s="22" t="s">
        <v>304</v>
      </c>
      <c r="E74" s="10">
        <v>8000</v>
      </c>
      <c r="F74" s="11">
        <v>8000</v>
      </c>
      <c r="G74" s="11"/>
      <c r="H74" s="11"/>
      <c r="I74" s="11"/>
      <c r="J74" s="10"/>
      <c r="K74" s="11"/>
      <c r="L74" s="11"/>
      <c r="M74" s="11"/>
      <c r="N74" s="11"/>
      <c r="O74" s="11"/>
      <c r="P74" s="10">
        <f t="shared" si="1"/>
        <v>8000</v>
      </c>
    </row>
    <row r="75" spans="1:16" ht="12.75">
      <c r="A75" s="6" t="s">
        <v>120</v>
      </c>
      <c r="B75" s="6" t="s">
        <v>121</v>
      </c>
      <c r="C75" s="8"/>
      <c r="D75" s="9" t="s">
        <v>122</v>
      </c>
      <c r="E75" s="10">
        <v>40000</v>
      </c>
      <c r="F75" s="11">
        <v>40000</v>
      </c>
      <c r="G75" s="11">
        <v>0</v>
      </c>
      <c r="H75" s="11">
        <v>0</v>
      </c>
      <c r="I75" s="11">
        <v>0</v>
      </c>
      <c r="J75" s="10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0">
        <f t="shared" si="1"/>
        <v>40000</v>
      </c>
    </row>
    <row r="76" spans="1:16" ht="25.5">
      <c r="A76" s="13" t="s">
        <v>123</v>
      </c>
      <c r="B76" s="13" t="s">
        <v>124</v>
      </c>
      <c r="C76" s="14" t="s">
        <v>73</v>
      </c>
      <c r="D76" s="15" t="s">
        <v>125</v>
      </c>
      <c r="E76" s="16">
        <v>40000</v>
      </c>
      <c r="F76" s="17">
        <v>40000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40000</v>
      </c>
    </row>
    <row r="77" spans="1:16" ht="25.5">
      <c r="A77" s="6" t="s">
        <v>126</v>
      </c>
      <c r="B77" s="6" t="s">
        <v>127</v>
      </c>
      <c r="C77" s="8"/>
      <c r="D77" s="9" t="s">
        <v>128</v>
      </c>
      <c r="E77" s="10">
        <v>807836</v>
      </c>
      <c r="F77" s="11">
        <v>807836</v>
      </c>
      <c r="G77" s="11">
        <v>569636</v>
      </c>
      <c r="H77" s="11">
        <v>98000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807836</v>
      </c>
    </row>
    <row r="78" spans="1:16" ht="38.25">
      <c r="A78" s="13" t="s">
        <v>129</v>
      </c>
      <c r="B78" s="13" t="s">
        <v>130</v>
      </c>
      <c r="C78" s="14" t="s">
        <v>73</v>
      </c>
      <c r="D78" s="15" t="s">
        <v>131</v>
      </c>
      <c r="E78" s="10">
        <v>807836</v>
      </c>
      <c r="F78" s="11">
        <v>807836</v>
      </c>
      <c r="G78" s="11">
        <v>569636</v>
      </c>
      <c r="H78" s="11">
        <v>98000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807836</v>
      </c>
    </row>
    <row r="79" spans="1:16" ht="25.5">
      <c r="A79" s="6" t="s">
        <v>132</v>
      </c>
      <c r="B79" s="6" t="s">
        <v>30</v>
      </c>
      <c r="C79" s="12" t="s">
        <v>29</v>
      </c>
      <c r="D79" s="9" t="s">
        <v>31</v>
      </c>
      <c r="E79" s="10">
        <v>0</v>
      </c>
      <c r="F79" s="11">
        <v>0</v>
      </c>
      <c r="G79" s="11">
        <v>0</v>
      </c>
      <c r="H79" s="11">
        <v>0</v>
      </c>
      <c r="I79" s="11">
        <v>0</v>
      </c>
      <c r="J79" s="10">
        <v>157000</v>
      </c>
      <c r="K79" s="11">
        <v>0</v>
      </c>
      <c r="L79" s="11">
        <v>0</v>
      </c>
      <c r="M79" s="11">
        <v>0</v>
      </c>
      <c r="N79" s="11">
        <v>157000</v>
      </c>
      <c r="O79" s="11">
        <v>157000</v>
      </c>
      <c r="P79" s="10">
        <f t="shared" si="1"/>
        <v>157000</v>
      </c>
    </row>
    <row r="80" spans="1:16" s="26" customFormat="1" ht="38.25">
      <c r="A80" s="24"/>
      <c r="B80" s="24"/>
      <c r="C80" s="25"/>
      <c r="D80" s="22" t="s">
        <v>313</v>
      </c>
      <c r="E80" s="23"/>
      <c r="F80" s="22"/>
      <c r="G80" s="22"/>
      <c r="H80" s="22"/>
      <c r="I80" s="22"/>
      <c r="J80" s="23">
        <v>157000</v>
      </c>
      <c r="K80" s="22"/>
      <c r="L80" s="22"/>
      <c r="M80" s="22"/>
      <c r="N80" s="22">
        <v>157000</v>
      </c>
      <c r="O80" s="22">
        <v>157000</v>
      </c>
      <c r="P80" s="23">
        <v>157000</v>
      </c>
    </row>
    <row r="81" spans="1:16" ht="25.5">
      <c r="A81" s="6" t="s">
        <v>133</v>
      </c>
      <c r="B81" s="7"/>
      <c r="C81" s="8"/>
      <c r="D81" s="9" t="s">
        <v>314</v>
      </c>
      <c r="E81" s="10">
        <v>16907200</v>
      </c>
      <c r="F81" s="11">
        <v>16907200</v>
      </c>
      <c r="G81" s="11">
        <v>0</v>
      </c>
      <c r="H81" s="11">
        <v>0</v>
      </c>
      <c r="I81" s="11">
        <v>0</v>
      </c>
      <c r="J81" s="10">
        <v>1614336</v>
      </c>
      <c r="K81" s="11">
        <v>604400</v>
      </c>
      <c r="L81" s="11">
        <v>0</v>
      </c>
      <c r="M81" s="11">
        <v>0</v>
      </c>
      <c r="N81" s="11">
        <v>1009936</v>
      </c>
      <c r="O81" s="11">
        <v>1009936</v>
      </c>
      <c r="P81" s="10">
        <f t="shared" si="1"/>
        <v>18521536</v>
      </c>
    </row>
    <row r="82" spans="1:16" ht="25.5">
      <c r="A82" s="6" t="s">
        <v>134</v>
      </c>
      <c r="B82" s="7"/>
      <c r="C82" s="8"/>
      <c r="D82" s="9" t="s">
        <v>315</v>
      </c>
      <c r="E82" s="10">
        <v>16907200</v>
      </c>
      <c r="F82" s="11">
        <v>16907200</v>
      </c>
      <c r="G82" s="11">
        <v>0</v>
      </c>
      <c r="H82" s="11">
        <v>0</v>
      </c>
      <c r="I82" s="11">
        <v>0</v>
      </c>
      <c r="J82" s="10">
        <v>1614336</v>
      </c>
      <c r="K82" s="11">
        <v>604400</v>
      </c>
      <c r="L82" s="11">
        <v>0</v>
      </c>
      <c r="M82" s="11">
        <v>0</v>
      </c>
      <c r="N82" s="11">
        <v>1009936</v>
      </c>
      <c r="O82" s="11">
        <v>1009936</v>
      </c>
      <c r="P82" s="10">
        <f t="shared" si="1"/>
        <v>18521536</v>
      </c>
    </row>
    <row r="83" spans="1:16" ht="25.5">
      <c r="A83" s="6" t="s">
        <v>135</v>
      </c>
      <c r="B83" s="6" t="s">
        <v>137</v>
      </c>
      <c r="C83" s="12" t="s">
        <v>136</v>
      </c>
      <c r="D83" s="9" t="s">
        <v>138</v>
      </c>
      <c r="E83" s="10">
        <v>16496800</v>
      </c>
      <c r="F83" s="11">
        <v>16496800</v>
      </c>
      <c r="G83" s="11">
        <v>0</v>
      </c>
      <c r="H83" s="11">
        <v>0</v>
      </c>
      <c r="I83" s="11">
        <v>0</v>
      </c>
      <c r="J83" s="10">
        <v>1614336</v>
      </c>
      <c r="K83" s="11">
        <v>604400</v>
      </c>
      <c r="L83" s="11">
        <v>0</v>
      </c>
      <c r="M83" s="11">
        <v>0</v>
      </c>
      <c r="N83" s="11">
        <v>1009936</v>
      </c>
      <c r="O83" s="11">
        <v>1009936</v>
      </c>
      <c r="P83" s="10">
        <f t="shared" si="1"/>
        <v>18111136</v>
      </c>
    </row>
    <row r="84" spans="1:16" ht="12.75">
      <c r="A84" s="6"/>
      <c r="B84" s="6"/>
      <c r="C84" s="12"/>
      <c r="D84" s="22" t="s">
        <v>302</v>
      </c>
      <c r="E84" s="23">
        <v>12566200</v>
      </c>
      <c r="F84" s="22">
        <v>12566200</v>
      </c>
      <c r="G84" s="22"/>
      <c r="H84" s="11"/>
      <c r="I84" s="11"/>
      <c r="J84" s="10"/>
      <c r="K84" s="11"/>
      <c r="L84" s="11"/>
      <c r="M84" s="11"/>
      <c r="N84" s="11"/>
      <c r="O84" s="11"/>
      <c r="P84" s="10">
        <f t="shared" si="1"/>
        <v>12566200</v>
      </c>
    </row>
    <row r="85" spans="1:16" ht="63.75">
      <c r="A85" s="6"/>
      <c r="B85" s="6"/>
      <c r="C85" s="12"/>
      <c r="D85" s="22" t="s">
        <v>303</v>
      </c>
      <c r="E85" s="23">
        <v>1530000</v>
      </c>
      <c r="F85" s="22">
        <v>1530000</v>
      </c>
      <c r="G85" s="22"/>
      <c r="H85" s="11"/>
      <c r="I85" s="11"/>
      <c r="J85" s="10"/>
      <c r="K85" s="11"/>
      <c r="L85" s="11"/>
      <c r="M85" s="11"/>
      <c r="N85" s="11"/>
      <c r="O85" s="11"/>
      <c r="P85" s="10">
        <f t="shared" si="1"/>
        <v>1530000</v>
      </c>
    </row>
    <row r="86" spans="1:16" ht="25.5">
      <c r="A86" s="6"/>
      <c r="B86" s="6"/>
      <c r="C86" s="12"/>
      <c r="D86" s="22" t="s">
        <v>304</v>
      </c>
      <c r="E86" s="23">
        <v>247000</v>
      </c>
      <c r="F86" s="22">
        <v>247000</v>
      </c>
      <c r="G86" s="22"/>
      <c r="H86" s="11"/>
      <c r="I86" s="11"/>
      <c r="J86" s="10">
        <v>50518</v>
      </c>
      <c r="K86" s="11"/>
      <c r="L86" s="11"/>
      <c r="M86" s="11"/>
      <c r="N86" s="11">
        <v>50518</v>
      </c>
      <c r="O86" s="11">
        <v>50518</v>
      </c>
      <c r="P86" s="10">
        <f t="shared" si="1"/>
        <v>297518</v>
      </c>
    </row>
    <row r="87" spans="1:16" ht="25.5">
      <c r="A87" s="6" t="s">
        <v>139</v>
      </c>
      <c r="B87" s="6" t="s">
        <v>42</v>
      </c>
      <c r="C87" s="8"/>
      <c r="D87" s="9" t="s">
        <v>43</v>
      </c>
      <c r="E87" s="10">
        <v>410400</v>
      </c>
      <c r="F87" s="11">
        <v>410400</v>
      </c>
      <c r="G87" s="11">
        <v>0</v>
      </c>
      <c r="H87" s="11">
        <v>0</v>
      </c>
      <c r="I87" s="11">
        <v>0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0">
        <f t="shared" si="1"/>
        <v>410400</v>
      </c>
    </row>
    <row r="88" spans="1:16" ht="38.25">
      <c r="A88" s="13" t="s">
        <v>140</v>
      </c>
      <c r="B88" s="13" t="s">
        <v>48</v>
      </c>
      <c r="C88" s="14" t="s">
        <v>45</v>
      </c>
      <c r="D88" s="15" t="s">
        <v>49</v>
      </c>
      <c r="E88" s="16">
        <v>394400</v>
      </c>
      <c r="F88" s="17">
        <v>394400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1"/>
        <v>394400</v>
      </c>
    </row>
    <row r="89" spans="1:16" s="26" customFormat="1" ht="12.75">
      <c r="A89" s="24"/>
      <c r="B89" s="24"/>
      <c r="C89" s="25"/>
      <c r="D89" s="22" t="s">
        <v>302</v>
      </c>
      <c r="E89" s="23">
        <v>310700</v>
      </c>
      <c r="F89" s="22">
        <v>310700</v>
      </c>
      <c r="G89" s="22"/>
      <c r="H89" s="22"/>
      <c r="I89" s="22"/>
      <c r="J89" s="23"/>
      <c r="K89" s="22"/>
      <c r="L89" s="22"/>
      <c r="M89" s="22"/>
      <c r="N89" s="22"/>
      <c r="O89" s="22"/>
      <c r="P89" s="23">
        <f t="shared" si="1"/>
        <v>310700</v>
      </c>
    </row>
    <row r="90" spans="1:16" s="26" customFormat="1" ht="25.5">
      <c r="A90" s="24"/>
      <c r="B90" s="24"/>
      <c r="C90" s="25"/>
      <c r="D90" s="22" t="s">
        <v>312</v>
      </c>
      <c r="E90" s="23">
        <v>65700</v>
      </c>
      <c r="F90" s="22">
        <v>65700</v>
      </c>
      <c r="G90" s="22"/>
      <c r="H90" s="22"/>
      <c r="I90" s="22"/>
      <c r="J90" s="23"/>
      <c r="K90" s="22"/>
      <c r="L90" s="22"/>
      <c r="M90" s="22"/>
      <c r="N90" s="22"/>
      <c r="O90" s="22"/>
      <c r="P90" s="23">
        <f t="shared" si="1"/>
        <v>65700</v>
      </c>
    </row>
    <row r="91" spans="1:16" ht="25.5">
      <c r="A91" s="13" t="s">
        <v>141</v>
      </c>
      <c r="B91" s="13" t="s">
        <v>51</v>
      </c>
      <c r="C91" s="14" t="s">
        <v>45</v>
      </c>
      <c r="D91" s="15" t="s">
        <v>52</v>
      </c>
      <c r="E91" s="16">
        <v>16000</v>
      </c>
      <c r="F91" s="17">
        <v>16000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1"/>
        <v>16000</v>
      </c>
    </row>
    <row r="92" spans="1:16" ht="25.5">
      <c r="A92" s="6" t="s">
        <v>142</v>
      </c>
      <c r="B92" s="7"/>
      <c r="C92" s="8"/>
      <c r="D92" s="9" t="s">
        <v>316</v>
      </c>
      <c r="E92" s="10">
        <v>69258024</v>
      </c>
      <c r="F92" s="11">
        <v>69258024</v>
      </c>
      <c r="G92" s="11">
        <v>2425924</v>
      </c>
      <c r="H92" s="11">
        <v>96928</v>
      </c>
      <c r="I92" s="11">
        <v>0</v>
      </c>
      <c r="J92" s="10">
        <v>26400</v>
      </c>
      <c r="K92" s="11">
        <v>26400</v>
      </c>
      <c r="L92" s="11">
        <v>19200</v>
      </c>
      <c r="M92" s="11">
        <v>0</v>
      </c>
      <c r="N92" s="11">
        <v>0</v>
      </c>
      <c r="O92" s="11">
        <v>0</v>
      </c>
      <c r="P92" s="10">
        <f t="shared" si="1"/>
        <v>69284424</v>
      </c>
    </row>
    <row r="93" spans="1:16" ht="38.25">
      <c r="A93" s="6" t="s">
        <v>143</v>
      </c>
      <c r="B93" s="7"/>
      <c r="C93" s="8"/>
      <c r="D93" s="9" t="s">
        <v>317</v>
      </c>
      <c r="E93" s="10">
        <v>69258024</v>
      </c>
      <c r="F93" s="11">
        <v>69258024</v>
      </c>
      <c r="G93" s="11">
        <v>2425924</v>
      </c>
      <c r="H93" s="11">
        <v>96928</v>
      </c>
      <c r="I93" s="11">
        <v>0</v>
      </c>
      <c r="J93" s="10">
        <v>26400</v>
      </c>
      <c r="K93" s="11">
        <v>26400</v>
      </c>
      <c r="L93" s="11">
        <v>19200</v>
      </c>
      <c r="M93" s="11">
        <v>0</v>
      </c>
      <c r="N93" s="11">
        <v>0</v>
      </c>
      <c r="O93" s="11">
        <v>0</v>
      </c>
      <c r="P93" s="10">
        <f t="shared" si="1"/>
        <v>69284424</v>
      </c>
    </row>
    <row r="94" spans="1:16" ht="38.25">
      <c r="A94" s="6" t="s">
        <v>144</v>
      </c>
      <c r="B94" s="6" t="s">
        <v>145</v>
      </c>
      <c r="C94" s="12" t="s">
        <v>88</v>
      </c>
      <c r="D94" s="9" t="s">
        <v>146</v>
      </c>
      <c r="E94" s="10">
        <v>3667020</v>
      </c>
      <c r="F94" s="11">
        <v>3667020</v>
      </c>
      <c r="G94" s="11">
        <v>0</v>
      </c>
      <c r="H94" s="11">
        <v>0</v>
      </c>
      <c r="I94" s="11">
        <v>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0">
        <f t="shared" si="1"/>
        <v>3667020</v>
      </c>
    </row>
    <row r="95" spans="1:16" ht="76.5">
      <c r="A95" s="6" t="s">
        <v>147</v>
      </c>
      <c r="B95" s="6" t="s">
        <v>148</v>
      </c>
      <c r="C95" s="8"/>
      <c r="D95" s="9" t="s">
        <v>149</v>
      </c>
      <c r="E95" s="10">
        <v>26397480</v>
      </c>
      <c r="F95" s="11">
        <v>26397480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1"/>
        <v>26397480</v>
      </c>
    </row>
    <row r="96" spans="1:16" ht="89.25">
      <c r="A96" s="13" t="s">
        <v>150</v>
      </c>
      <c r="B96" s="13" t="s">
        <v>152</v>
      </c>
      <c r="C96" s="14" t="s">
        <v>151</v>
      </c>
      <c r="D96" s="15" t="s">
        <v>153</v>
      </c>
      <c r="E96" s="16">
        <v>1306000</v>
      </c>
      <c r="F96" s="17">
        <v>1306000</v>
      </c>
      <c r="G96" s="17">
        <v>0</v>
      </c>
      <c r="H96" s="17">
        <v>0</v>
      </c>
      <c r="I96" s="17">
        <v>0</v>
      </c>
      <c r="J96" s="16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6">
        <f t="shared" si="1"/>
        <v>1306000</v>
      </c>
    </row>
    <row r="97" spans="1:16" ht="89.25">
      <c r="A97" s="13" t="s">
        <v>154</v>
      </c>
      <c r="B97" s="13" t="s">
        <v>155</v>
      </c>
      <c r="C97" s="14" t="s">
        <v>151</v>
      </c>
      <c r="D97" s="15" t="s">
        <v>156</v>
      </c>
      <c r="E97" s="16">
        <v>385000</v>
      </c>
      <c r="F97" s="17">
        <v>38500</v>
      </c>
      <c r="G97" s="17">
        <v>0</v>
      </c>
      <c r="H97" s="17">
        <v>0</v>
      </c>
      <c r="I97" s="17">
        <v>0</v>
      </c>
      <c r="J97" s="16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6">
        <f t="shared" si="1"/>
        <v>385000</v>
      </c>
    </row>
    <row r="98" spans="1:16" ht="89.25">
      <c r="A98" s="13" t="s">
        <v>157</v>
      </c>
      <c r="B98" s="13" t="s">
        <v>159</v>
      </c>
      <c r="C98" s="14" t="s">
        <v>158</v>
      </c>
      <c r="D98" s="15" t="s">
        <v>160</v>
      </c>
      <c r="E98" s="16">
        <v>55000</v>
      </c>
      <c r="F98" s="17">
        <v>55000</v>
      </c>
      <c r="G98" s="17">
        <v>0</v>
      </c>
      <c r="H98" s="17">
        <v>0</v>
      </c>
      <c r="I98" s="17">
        <v>0</v>
      </c>
      <c r="J98" s="16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6">
        <f t="shared" si="1"/>
        <v>55000</v>
      </c>
    </row>
    <row r="99" spans="1:16" ht="89.25">
      <c r="A99" s="13" t="s">
        <v>161</v>
      </c>
      <c r="B99" s="13" t="s">
        <v>162</v>
      </c>
      <c r="C99" s="14" t="s">
        <v>158</v>
      </c>
      <c r="D99" s="15" t="s">
        <v>163</v>
      </c>
      <c r="E99" s="16">
        <v>324000</v>
      </c>
      <c r="F99" s="17">
        <v>324000</v>
      </c>
      <c r="G99" s="17">
        <v>0</v>
      </c>
      <c r="H99" s="17">
        <v>0</v>
      </c>
      <c r="I99" s="17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1"/>
        <v>324000</v>
      </c>
    </row>
    <row r="100" spans="1:16" ht="25.5">
      <c r="A100" s="13" t="s">
        <v>164</v>
      </c>
      <c r="B100" s="13" t="s">
        <v>165</v>
      </c>
      <c r="C100" s="14" t="s">
        <v>158</v>
      </c>
      <c r="D100" s="15" t="s">
        <v>166</v>
      </c>
      <c r="E100" s="16">
        <v>72500</v>
      </c>
      <c r="F100" s="17">
        <v>72500</v>
      </c>
      <c r="G100" s="17">
        <v>0</v>
      </c>
      <c r="H100" s="17">
        <v>0</v>
      </c>
      <c r="I100" s="17">
        <v>0</v>
      </c>
      <c r="J100" s="16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6">
        <f t="shared" si="1"/>
        <v>72500</v>
      </c>
    </row>
    <row r="101" spans="1:16" ht="38.25">
      <c r="A101" s="13" t="s">
        <v>167</v>
      </c>
      <c r="B101" s="13" t="s">
        <v>168</v>
      </c>
      <c r="C101" s="14" t="s">
        <v>145</v>
      </c>
      <c r="D101" s="15" t="s">
        <v>169</v>
      </c>
      <c r="E101" s="16">
        <v>24601480</v>
      </c>
      <c r="F101" s="17">
        <v>24601480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1"/>
        <v>24601480</v>
      </c>
    </row>
    <row r="102" spans="1:16" ht="38.25">
      <c r="A102" s="6" t="s">
        <v>170</v>
      </c>
      <c r="B102" s="6" t="s">
        <v>171</v>
      </c>
      <c r="C102" s="8"/>
      <c r="D102" s="9" t="s">
        <v>172</v>
      </c>
      <c r="E102" s="10">
        <v>4271000</v>
      </c>
      <c r="F102" s="11">
        <v>4271000</v>
      </c>
      <c r="G102" s="11">
        <v>0</v>
      </c>
      <c r="H102" s="11">
        <v>0</v>
      </c>
      <c r="I102" s="11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">
        <f t="shared" si="1"/>
        <v>4271000</v>
      </c>
    </row>
    <row r="103" spans="1:16" ht="89.25">
      <c r="A103" s="13" t="s">
        <v>173</v>
      </c>
      <c r="B103" s="13" t="s">
        <v>174</v>
      </c>
      <c r="C103" s="14" t="s">
        <v>151</v>
      </c>
      <c r="D103" s="15" t="s">
        <v>153</v>
      </c>
      <c r="E103" s="16">
        <v>365000</v>
      </c>
      <c r="F103" s="17">
        <v>365000</v>
      </c>
      <c r="G103" s="17">
        <v>0</v>
      </c>
      <c r="H103" s="17">
        <v>0</v>
      </c>
      <c r="I103" s="17">
        <v>0</v>
      </c>
      <c r="J103" s="16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6">
        <f t="shared" si="1"/>
        <v>365000</v>
      </c>
    </row>
    <row r="104" spans="1:16" ht="89.25">
      <c r="A104" s="13" t="s">
        <v>175</v>
      </c>
      <c r="B104" s="13" t="s">
        <v>176</v>
      </c>
      <c r="C104" s="14" t="s">
        <v>151</v>
      </c>
      <c r="D104" s="15" t="s">
        <v>156</v>
      </c>
      <c r="E104" s="16">
        <v>6000</v>
      </c>
      <c r="F104" s="17">
        <v>6000</v>
      </c>
      <c r="G104" s="17">
        <v>0</v>
      </c>
      <c r="H104" s="17">
        <v>0</v>
      </c>
      <c r="I104" s="17">
        <v>0</v>
      </c>
      <c r="J104" s="16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6">
        <f t="shared" si="1"/>
        <v>6000</v>
      </c>
    </row>
    <row r="105" spans="1:16" ht="76.5">
      <c r="A105" s="13" t="s">
        <v>177</v>
      </c>
      <c r="B105" s="13" t="s">
        <v>178</v>
      </c>
      <c r="C105" s="14" t="s">
        <v>158</v>
      </c>
      <c r="D105" s="15" t="s">
        <v>179</v>
      </c>
      <c r="E105" s="16">
        <v>30000</v>
      </c>
      <c r="F105" s="17">
        <v>30000</v>
      </c>
      <c r="G105" s="17">
        <v>0</v>
      </c>
      <c r="H105" s="17">
        <v>0</v>
      </c>
      <c r="I105" s="17">
        <v>0</v>
      </c>
      <c r="J105" s="16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6">
        <f t="shared" si="1"/>
        <v>30000</v>
      </c>
    </row>
    <row r="106" spans="1:16" ht="89.25">
      <c r="A106" s="13" t="s">
        <v>180</v>
      </c>
      <c r="B106" s="13" t="s">
        <v>181</v>
      </c>
      <c r="C106" s="14" t="s">
        <v>158</v>
      </c>
      <c r="D106" s="15" t="s">
        <v>182</v>
      </c>
      <c r="E106" s="16">
        <v>212000</v>
      </c>
      <c r="F106" s="17">
        <v>212000</v>
      </c>
      <c r="G106" s="17">
        <v>0</v>
      </c>
      <c r="H106" s="17">
        <v>0</v>
      </c>
      <c r="I106" s="17">
        <v>0</v>
      </c>
      <c r="J106" s="16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6">
        <f t="shared" si="1"/>
        <v>212000</v>
      </c>
    </row>
    <row r="107" spans="1:16" ht="38.25">
      <c r="A107" s="13" t="s">
        <v>183</v>
      </c>
      <c r="B107" s="13" t="s">
        <v>184</v>
      </c>
      <c r="C107" s="14" t="s">
        <v>158</v>
      </c>
      <c r="D107" s="15" t="s">
        <v>185</v>
      </c>
      <c r="E107" s="16">
        <v>70000</v>
      </c>
      <c r="F107" s="17">
        <v>70000</v>
      </c>
      <c r="G107" s="17">
        <v>0</v>
      </c>
      <c r="H107" s="17">
        <v>0</v>
      </c>
      <c r="I107" s="17">
        <v>0</v>
      </c>
      <c r="J107" s="16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6">
        <f t="shared" si="1"/>
        <v>70000</v>
      </c>
    </row>
    <row r="108" spans="1:16" ht="51">
      <c r="A108" s="13" t="s">
        <v>186</v>
      </c>
      <c r="B108" s="13" t="s">
        <v>187</v>
      </c>
      <c r="C108" s="14" t="s">
        <v>145</v>
      </c>
      <c r="D108" s="15" t="s">
        <v>188</v>
      </c>
      <c r="E108" s="16">
        <v>3588000</v>
      </c>
      <c r="F108" s="17">
        <v>3588000</v>
      </c>
      <c r="G108" s="17">
        <v>0</v>
      </c>
      <c r="H108" s="17">
        <v>0</v>
      </c>
      <c r="I108" s="17">
        <v>0</v>
      </c>
      <c r="J108" s="16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6">
        <f t="shared" si="1"/>
        <v>3588000</v>
      </c>
    </row>
    <row r="109" spans="1:16" ht="102">
      <c r="A109" s="6" t="s">
        <v>189</v>
      </c>
      <c r="B109" s="6" t="s">
        <v>190</v>
      </c>
      <c r="C109" s="8"/>
      <c r="D109" s="9" t="s">
        <v>191</v>
      </c>
      <c r="E109" s="10">
        <v>194972</v>
      </c>
      <c r="F109" s="11">
        <v>194972</v>
      </c>
      <c r="G109" s="11">
        <v>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aca="true" t="shared" si="2" ref="P109:P155">E109+J109</f>
        <v>194972</v>
      </c>
    </row>
    <row r="110" spans="1:16" ht="38.25">
      <c r="A110" s="13" t="s">
        <v>192</v>
      </c>
      <c r="B110" s="13" t="s">
        <v>193</v>
      </c>
      <c r="C110" s="14" t="s">
        <v>158</v>
      </c>
      <c r="D110" s="15" t="s">
        <v>194</v>
      </c>
      <c r="E110" s="16">
        <v>153373</v>
      </c>
      <c r="F110" s="17">
        <v>153373</v>
      </c>
      <c r="G110" s="17">
        <v>0</v>
      </c>
      <c r="H110" s="17">
        <v>0</v>
      </c>
      <c r="I110" s="17">
        <v>0</v>
      </c>
      <c r="J110" s="16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6">
        <f t="shared" si="2"/>
        <v>153373</v>
      </c>
    </row>
    <row r="111" spans="1:16" s="26" customFormat="1" ht="25.5">
      <c r="A111" s="24"/>
      <c r="B111" s="24"/>
      <c r="C111" s="25"/>
      <c r="D111" s="22" t="s">
        <v>304</v>
      </c>
      <c r="E111" s="23">
        <v>153373</v>
      </c>
      <c r="F111" s="22">
        <v>153373</v>
      </c>
      <c r="G111" s="22"/>
      <c r="H111" s="22"/>
      <c r="I111" s="22"/>
      <c r="J111" s="23"/>
      <c r="K111" s="22"/>
      <c r="L111" s="22"/>
      <c r="M111" s="22"/>
      <c r="N111" s="22"/>
      <c r="O111" s="22"/>
      <c r="P111" s="23">
        <f t="shared" si="2"/>
        <v>153373</v>
      </c>
    </row>
    <row r="112" spans="1:16" ht="38.25">
      <c r="A112" s="13" t="s">
        <v>195</v>
      </c>
      <c r="B112" s="13" t="s">
        <v>196</v>
      </c>
      <c r="C112" s="14" t="s">
        <v>158</v>
      </c>
      <c r="D112" s="15" t="s">
        <v>197</v>
      </c>
      <c r="E112" s="16">
        <v>41599</v>
      </c>
      <c r="F112" s="17">
        <v>41599</v>
      </c>
      <c r="G112" s="17">
        <v>0</v>
      </c>
      <c r="H112" s="17">
        <v>0</v>
      </c>
      <c r="I112" s="17">
        <v>0</v>
      </c>
      <c r="J112" s="16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6">
        <f t="shared" si="2"/>
        <v>41599</v>
      </c>
    </row>
    <row r="113" spans="1:16" s="26" customFormat="1" ht="25.5">
      <c r="A113" s="24"/>
      <c r="B113" s="24"/>
      <c r="C113" s="25"/>
      <c r="D113" s="22" t="s">
        <v>304</v>
      </c>
      <c r="E113" s="23">
        <v>41599</v>
      </c>
      <c r="F113" s="22">
        <v>41599</v>
      </c>
      <c r="G113" s="22"/>
      <c r="H113" s="22"/>
      <c r="I113" s="22"/>
      <c r="J113" s="23"/>
      <c r="K113" s="22"/>
      <c r="L113" s="22"/>
      <c r="M113" s="22"/>
      <c r="N113" s="22"/>
      <c r="O113" s="22"/>
      <c r="P113" s="23">
        <v>34229</v>
      </c>
    </row>
    <row r="114" spans="1:16" ht="51">
      <c r="A114" s="6" t="s">
        <v>198</v>
      </c>
      <c r="B114" s="6" t="s">
        <v>199</v>
      </c>
      <c r="C114" s="8"/>
      <c r="D114" s="9" t="s">
        <v>200</v>
      </c>
      <c r="E114" s="10">
        <v>30253892</v>
      </c>
      <c r="F114" s="11">
        <v>30253892</v>
      </c>
      <c r="G114" s="11">
        <v>0</v>
      </c>
      <c r="H114" s="11">
        <v>0</v>
      </c>
      <c r="I114" s="11">
        <v>0</v>
      </c>
      <c r="J114" s="10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0">
        <f t="shared" si="2"/>
        <v>30253892</v>
      </c>
    </row>
    <row r="115" spans="1:16" ht="25.5">
      <c r="A115" s="13" t="s">
        <v>201</v>
      </c>
      <c r="B115" s="13" t="s">
        <v>202</v>
      </c>
      <c r="C115" s="14" t="s">
        <v>60</v>
      </c>
      <c r="D115" s="15" t="s">
        <v>203</v>
      </c>
      <c r="E115" s="16">
        <v>170553</v>
      </c>
      <c r="F115" s="17">
        <v>170553</v>
      </c>
      <c r="G115" s="17">
        <v>0</v>
      </c>
      <c r="H115" s="17">
        <v>0</v>
      </c>
      <c r="I115" s="17">
        <v>0</v>
      </c>
      <c r="J115" s="16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6">
        <f t="shared" si="2"/>
        <v>170553</v>
      </c>
    </row>
    <row r="116" spans="1:16" ht="25.5">
      <c r="A116" s="13" t="s">
        <v>204</v>
      </c>
      <c r="B116" s="13" t="s">
        <v>205</v>
      </c>
      <c r="C116" s="14" t="s">
        <v>60</v>
      </c>
      <c r="D116" s="15" t="s">
        <v>206</v>
      </c>
      <c r="E116" s="16">
        <v>116100</v>
      </c>
      <c r="F116" s="17">
        <v>116100</v>
      </c>
      <c r="G116" s="17">
        <v>0</v>
      </c>
      <c r="H116" s="17">
        <v>0</v>
      </c>
      <c r="I116" s="17">
        <v>0</v>
      </c>
      <c r="J116" s="16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6">
        <f t="shared" si="2"/>
        <v>116100</v>
      </c>
    </row>
    <row r="117" spans="1:16" ht="12.75">
      <c r="A117" s="13" t="s">
        <v>207</v>
      </c>
      <c r="B117" s="13" t="s">
        <v>208</v>
      </c>
      <c r="C117" s="14" t="s">
        <v>60</v>
      </c>
      <c r="D117" s="15" t="s">
        <v>209</v>
      </c>
      <c r="E117" s="16">
        <v>10168500</v>
      </c>
      <c r="F117" s="17">
        <v>10168500</v>
      </c>
      <c r="G117" s="17">
        <v>0</v>
      </c>
      <c r="H117" s="17">
        <v>0</v>
      </c>
      <c r="I117" s="17">
        <v>0</v>
      </c>
      <c r="J117" s="16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6">
        <f t="shared" si="2"/>
        <v>10168500</v>
      </c>
    </row>
    <row r="118" spans="1:16" ht="25.5">
      <c r="A118" s="13" t="s">
        <v>210</v>
      </c>
      <c r="B118" s="13" t="s">
        <v>211</v>
      </c>
      <c r="C118" s="14" t="s">
        <v>60</v>
      </c>
      <c r="D118" s="15" t="s">
        <v>212</v>
      </c>
      <c r="E118" s="16">
        <v>2014600</v>
      </c>
      <c r="F118" s="17">
        <v>2014600</v>
      </c>
      <c r="G118" s="17">
        <v>0</v>
      </c>
      <c r="H118" s="17">
        <v>0</v>
      </c>
      <c r="I118" s="17">
        <v>0</v>
      </c>
      <c r="J118" s="16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6">
        <f t="shared" si="2"/>
        <v>2014600</v>
      </c>
    </row>
    <row r="119" spans="1:16" ht="25.5">
      <c r="A119" s="13" t="s">
        <v>213</v>
      </c>
      <c r="B119" s="13" t="s">
        <v>214</v>
      </c>
      <c r="C119" s="14" t="s">
        <v>60</v>
      </c>
      <c r="D119" s="15" t="s">
        <v>215</v>
      </c>
      <c r="E119" s="16">
        <v>5008639</v>
      </c>
      <c r="F119" s="17">
        <v>5008639</v>
      </c>
      <c r="G119" s="17">
        <v>0</v>
      </c>
      <c r="H119" s="17">
        <v>0</v>
      </c>
      <c r="I119" s="17">
        <v>0</v>
      </c>
      <c r="J119" s="16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6">
        <f t="shared" si="2"/>
        <v>5008639</v>
      </c>
    </row>
    <row r="120" spans="1:16" ht="25.5">
      <c r="A120" s="13" t="s">
        <v>216</v>
      </c>
      <c r="B120" s="13" t="s">
        <v>217</v>
      </c>
      <c r="C120" s="14" t="s">
        <v>60</v>
      </c>
      <c r="D120" s="15" t="s">
        <v>218</v>
      </c>
      <c r="E120" s="16">
        <v>110500</v>
      </c>
      <c r="F120" s="17">
        <v>110500</v>
      </c>
      <c r="G120" s="17">
        <v>0</v>
      </c>
      <c r="H120" s="17">
        <v>0</v>
      </c>
      <c r="I120" s="17">
        <v>0</v>
      </c>
      <c r="J120" s="16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6">
        <f t="shared" si="2"/>
        <v>110500</v>
      </c>
    </row>
    <row r="121" spans="1:16" ht="12.75">
      <c r="A121" s="13" t="s">
        <v>219</v>
      </c>
      <c r="B121" s="13" t="s">
        <v>220</v>
      </c>
      <c r="C121" s="14" t="s">
        <v>60</v>
      </c>
      <c r="D121" s="15" t="s">
        <v>221</v>
      </c>
      <c r="E121" s="16">
        <v>30000</v>
      </c>
      <c r="F121" s="17">
        <v>30000</v>
      </c>
      <c r="G121" s="17">
        <v>0</v>
      </c>
      <c r="H121" s="17">
        <v>0</v>
      </c>
      <c r="I121" s="17">
        <v>0</v>
      </c>
      <c r="J121" s="16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6">
        <f t="shared" si="2"/>
        <v>30000</v>
      </c>
    </row>
    <row r="122" spans="1:16" ht="25.5">
      <c r="A122" s="13" t="s">
        <v>222</v>
      </c>
      <c r="B122" s="13" t="s">
        <v>223</v>
      </c>
      <c r="C122" s="14" t="s">
        <v>60</v>
      </c>
      <c r="D122" s="15" t="s">
        <v>224</v>
      </c>
      <c r="E122" s="16">
        <v>7587000</v>
      </c>
      <c r="F122" s="17">
        <v>7587000</v>
      </c>
      <c r="G122" s="17">
        <v>0</v>
      </c>
      <c r="H122" s="17">
        <v>0</v>
      </c>
      <c r="I122" s="17">
        <v>0</v>
      </c>
      <c r="J122" s="16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6">
        <f t="shared" si="2"/>
        <v>7587000</v>
      </c>
    </row>
    <row r="123" spans="1:16" ht="25.5">
      <c r="A123" s="13" t="s">
        <v>225</v>
      </c>
      <c r="B123" s="13" t="s">
        <v>226</v>
      </c>
      <c r="C123" s="14" t="s">
        <v>89</v>
      </c>
      <c r="D123" s="15" t="s">
        <v>227</v>
      </c>
      <c r="E123" s="16">
        <v>5048000</v>
      </c>
      <c r="F123" s="17">
        <v>5048000</v>
      </c>
      <c r="G123" s="17">
        <v>0</v>
      </c>
      <c r="H123" s="17">
        <v>0</v>
      </c>
      <c r="I123" s="17">
        <v>0</v>
      </c>
      <c r="J123" s="16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6">
        <f t="shared" si="2"/>
        <v>5048000</v>
      </c>
    </row>
    <row r="124" spans="1:16" ht="38.25">
      <c r="A124" s="6" t="s">
        <v>228</v>
      </c>
      <c r="B124" s="6" t="s">
        <v>229</v>
      </c>
      <c r="C124" s="12" t="s">
        <v>89</v>
      </c>
      <c r="D124" s="9" t="s">
        <v>230</v>
      </c>
      <c r="E124" s="10">
        <v>451000</v>
      </c>
      <c r="F124" s="11">
        <v>451000</v>
      </c>
      <c r="G124" s="11">
        <v>0</v>
      </c>
      <c r="H124" s="11">
        <v>0</v>
      </c>
      <c r="I124" s="11">
        <v>0</v>
      </c>
      <c r="J124" s="10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0">
        <f t="shared" si="2"/>
        <v>451000</v>
      </c>
    </row>
    <row r="125" spans="1:16" ht="51">
      <c r="A125" s="6" t="s">
        <v>231</v>
      </c>
      <c r="B125" s="6" t="s">
        <v>232</v>
      </c>
      <c r="C125" s="8"/>
      <c r="D125" s="9" t="s">
        <v>233</v>
      </c>
      <c r="E125" s="10">
        <v>3100000</v>
      </c>
      <c r="F125" s="11">
        <v>3100000</v>
      </c>
      <c r="G125" s="11">
        <v>2425924</v>
      </c>
      <c r="H125" s="11">
        <v>96928</v>
      </c>
      <c r="I125" s="11">
        <v>0</v>
      </c>
      <c r="J125" s="10">
        <v>26400</v>
      </c>
      <c r="K125" s="11">
        <v>26400</v>
      </c>
      <c r="L125" s="11">
        <v>19200</v>
      </c>
      <c r="M125" s="11">
        <v>0</v>
      </c>
      <c r="N125" s="11">
        <v>0</v>
      </c>
      <c r="O125" s="11">
        <v>0</v>
      </c>
      <c r="P125" s="10">
        <f t="shared" si="2"/>
        <v>3126400</v>
      </c>
    </row>
    <row r="126" spans="1:16" ht="51">
      <c r="A126" s="13" t="s">
        <v>234</v>
      </c>
      <c r="B126" s="13" t="s">
        <v>235</v>
      </c>
      <c r="C126" s="14" t="s">
        <v>93</v>
      </c>
      <c r="D126" s="15" t="s">
        <v>236</v>
      </c>
      <c r="E126" s="16">
        <v>3100000</v>
      </c>
      <c r="F126" s="17">
        <v>3100000</v>
      </c>
      <c r="G126" s="17">
        <v>2425924</v>
      </c>
      <c r="H126" s="17">
        <v>96928</v>
      </c>
      <c r="I126" s="17">
        <v>0</v>
      </c>
      <c r="J126" s="16">
        <v>26400</v>
      </c>
      <c r="K126" s="17">
        <v>26400</v>
      </c>
      <c r="L126" s="17">
        <v>19200</v>
      </c>
      <c r="M126" s="17">
        <v>0</v>
      </c>
      <c r="N126" s="17">
        <v>0</v>
      </c>
      <c r="O126" s="17">
        <v>0</v>
      </c>
      <c r="P126" s="16">
        <f t="shared" si="2"/>
        <v>3126400</v>
      </c>
    </row>
    <row r="127" spans="1:16" ht="76.5">
      <c r="A127" s="6" t="s">
        <v>237</v>
      </c>
      <c r="B127" s="6" t="s">
        <v>238</v>
      </c>
      <c r="C127" s="8"/>
      <c r="D127" s="9" t="s">
        <v>318</v>
      </c>
      <c r="E127" s="10">
        <v>103753</v>
      </c>
      <c r="F127" s="11">
        <v>103753</v>
      </c>
      <c r="G127" s="11">
        <v>0</v>
      </c>
      <c r="H127" s="11">
        <v>0</v>
      </c>
      <c r="I127" s="11">
        <v>0</v>
      </c>
      <c r="J127" s="10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0">
        <f t="shared" si="2"/>
        <v>103753</v>
      </c>
    </row>
    <row r="128" spans="1:16" ht="63.75">
      <c r="A128" s="13" t="s">
        <v>239</v>
      </c>
      <c r="B128" s="13" t="s">
        <v>240</v>
      </c>
      <c r="C128" s="14" t="s">
        <v>89</v>
      </c>
      <c r="D128" s="15" t="s">
        <v>241</v>
      </c>
      <c r="E128" s="16">
        <v>103753</v>
      </c>
      <c r="F128" s="17">
        <v>103753</v>
      </c>
      <c r="G128" s="17">
        <v>0</v>
      </c>
      <c r="H128" s="17">
        <v>0</v>
      </c>
      <c r="I128" s="17">
        <v>0</v>
      </c>
      <c r="J128" s="16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6">
        <f t="shared" si="2"/>
        <v>103753</v>
      </c>
    </row>
    <row r="129" spans="1:16" ht="25.5">
      <c r="A129" s="13"/>
      <c r="B129" s="13"/>
      <c r="C129" s="14"/>
      <c r="D129" s="22" t="s">
        <v>304</v>
      </c>
      <c r="E129" s="16">
        <v>43753</v>
      </c>
      <c r="F129" s="17">
        <v>43753</v>
      </c>
      <c r="G129" s="17"/>
      <c r="H129" s="17"/>
      <c r="I129" s="17"/>
      <c r="J129" s="16"/>
      <c r="K129" s="17"/>
      <c r="L129" s="17"/>
      <c r="M129" s="17"/>
      <c r="N129" s="17"/>
      <c r="O129" s="17"/>
      <c r="P129" s="16">
        <f t="shared" si="2"/>
        <v>43753</v>
      </c>
    </row>
    <row r="130" spans="1:16" ht="25.5">
      <c r="A130" s="6" t="s">
        <v>242</v>
      </c>
      <c r="B130" s="6" t="s">
        <v>243</v>
      </c>
      <c r="C130" s="8"/>
      <c r="D130" s="9" t="s">
        <v>244</v>
      </c>
      <c r="E130" s="10">
        <v>203944</v>
      </c>
      <c r="F130" s="11">
        <v>203944</v>
      </c>
      <c r="G130" s="11">
        <v>0</v>
      </c>
      <c r="H130" s="11">
        <v>0</v>
      </c>
      <c r="I130" s="11">
        <v>0</v>
      </c>
      <c r="J130" s="10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0">
        <f t="shared" si="2"/>
        <v>203944</v>
      </c>
    </row>
    <row r="131" spans="1:16" ht="38.25">
      <c r="A131" s="13" t="s">
        <v>245</v>
      </c>
      <c r="B131" s="13" t="s">
        <v>246</v>
      </c>
      <c r="C131" s="14" t="s">
        <v>151</v>
      </c>
      <c r="D131" s="15" t="s">
        <v>247</v>
      </c>
      <c r="E131" s="16">
        <v>203944</v>
      </c>
      <c r="F131" s="17">
        <v>203944</v>
      </c>
      <c r="G131" s="17">
        <v>0</v>
      </c>
      <c r="H131" s="17">
        <v>0</v>
      </c>
      <c r="I131" s="17">
        <v>0</v>
      </c>
      <c r="J131" s="16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6">
        <f t="shared" si="2"/>
        <v>203944</v>
      </c>
    </row>
    <row r="132" spans="1:16" ht="25.5">
      <c r="A132" s="6" t="s">
        <v>248</v>
      </c>
      <c r="B132" s="6" t="s">
        <v>26</v>
      </c>
      <c r="C132" s="12" t="s">
        <v>25</v>
      </c>
      <c r="D132" s="9" t="s">
        <v>27</v>
      </c>
      <c r="E132" s="10">
        <v>614963</v>
      </c>
      <c r="F132" s="11">
        <v>614963</v>
      </c>
      <c r="G132" s="11">
        <v>0</v>
      </c>
      <c r="H132" s="11">
        <v>0</v>
      </c>
      <c r="I132" s="11">
        <v>0</v>
      </c>
      <c r="J132" s="10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0">
        <f t="shared" si="2"/>
        <v>614963</v>
      </c>
    </row>
    <row r="133" spans="1:16" ht="25.5">
      <c r="A133" s="6"/>
      <c r="B133" s="6"/>
      <c r="C133" s="12"/>
      <c r="D133" s="22" t="s">
        <v>319</v>
      </c>
      <c r="E133" s="23">
        <v>444963</v>
      </c>
      <c r="F133" s="22">
        <v>444963</v>
      </c>
      <c r="G133" s="11"/>
      <c r="H133" s="11"/>
      <c r="I133" s="11"/>
      <c r="J133" s="10"/>
      <c r="K133" s="11"/>
      <c r="L133" s="11"/>
      <c r="M133" s="11"/>
      <c r="N133" s="11"/>
      <c r="O133" s="11"/>
      <c r="P133" s="23">
        <f t="shared" si="2"/>
        <v>444963</v>
      </c>
    </row>
    <row r="134" spans="1:16" ht="25.5">
      <c r="A134" s="6"/>
      <c r="B134" s="6"/>
      <c r="C134" s="12"/>
      <c r="D134" s="22" t="s">
        <v>320</v>
      </c>
      <c r="E134" s="23">
        <v>150000</v>
      </c>
      <c r="F134" s="22">
        <v>150000</v>
      </c>
      <c r="G134" s="11"/>
      <c r="H134" s="11"/>
      <c r="I134" s="11"/>
      <c r="J134" s="10"/>
      <c r="K134" s="11"/>
      <c r="L134" s="11"/>
      <c r="M134" s="11"/>
      <c r="N134" s="11"/>
      <c r="O134" s="11"/>
      <c r="P134" s="23">
        <f t="shared" si="2"/>
        <v>150000</v>
      </c>
    </row>
    <row r="135" spans="1:16" ht="25.5">
      <c r="A135" s="6"/>
      <c r="B135" s="6"/>
      <c r="C135" s="12"/>
      <c r="D135" s="22" t="s">
        <v>304</v>
      </c>
      <c r="E135" s="23">
        <v>20000</v>
      </c>
      <c r="F135" s="22">
        <v>20000</v>
      </c>
      <c r="G135" s="11"/>
      <c r="H135" s="11"/>
      <c r="I135" s="11"/>
      <c r="J135" s="10"/>
      <c r="K135" s="11"/>
      <c r="L135" s="11"/>
      <c r="M135" s="11"/>
      <c r="N135" s="11"/>
      <c r="O135" s="11"/>
      <c r="P135" s="23">
        <f t="shared" si="2"/>
        <v>20000</v>
      </c>
    </row>
    <row r="136" spans="1:16" ht="38.25">
      <c r="A136" s="6" t="s">
        <v>249</v>
      </c>
      <c r="B136" s="7"/>
      <c r="C136" s="8"/>
      <c r="D136" s="9" t="s">
        <v>321</v>
      </c>
      <c r="E136" s="10">
        <v>4096568</v>
      </c>
      <c r="F136" s="11">
        <v>4096568</v>
      </c>
      <c r="G136" s="11">
        <v>2707615</v>
      </c>
      <c r="H136" s="11">
        <v>496804</v>
      </c>
      <c r="I136" s="11">
        <v>0</v>
      </c>
      <c r="J136" s="10">
        <v>228661</v>
      </c>
      <c r="K136" s="11">
        <v>98861</v>
      </c>
      <c r="L136" s="11">
        <v>46975</v>
      </c>
      <c r="M136" s="11">
        <v>0</v>
      </c>
      <c r="N136" s="11">
        <v>129800</v>
      </c>
      <c r="O136" s="11">
        <v>129800</v>
      </c>
      <c r="P136" s="10">
        <f t="shared" si="2"/>
        <v>4325229</v>
      </c>
    </row>
    <row r="137" spans="1:16" ht="38.25">
      <c r="A137" s="6" t="s">
        <v>250</v>
      </c>
      <c r="B137" s="7"/>
      <c r="C137" s="8"/>
      <c r="D137" s="9" t="s">
        <v>322</v>
      </c>
      <c r="E137" s="10">
        <v>4096568</v>
      </c>
      <c r="F137" s="11">
        <v>4096568</v>
      </c>
      <c r="G137" s="11">
        <v>2707615</v>
      </c>
      <c r="H137" s="11">
        <v>496804</v>
      </c>
      <c r="I137" s="11">
        <v>0</v>
      </c>
      <c r="J137" s="10">
        <v>228661</v>
      </c>
      <c r="K137" s="11">
        <v>98861</v>
      </c>
      <c r="L137" s="11">
        <v>46975</v>
      </c>
      <c r="M137" s="11">
        <v>0</v>
      </c>
      <c r="N137" s="11">
        <v>129800</v>
      </c>
      <c r="O137" s="11">
        <v>129800</v>
      </c>
      <c r="P137" s="10">
        <f t="shared" si="2"/>
        <v>4325229</v>
      </c>
    </row>
    <row r="138" spans="1:16" ht="38.25">
      <c r="A138" s="6" t="s">
        <v>251</v>
      </c>
      <c r="B138" s="6" t="s">
        <v>253</v>
      </c>
      <c r="C138" s="12" t="s">
        <v>252</v>
      </c>
      <c r="D138" s="9" t="s">
        <v>254</v>
      </c>
      <c r="E138" s="10">
        <v>20000</v>
      </c>
      <c r="F138" s="11">
        <v>20000</v>
      </c>
      <c r="G138" s="11">
        <v>0</v>
      </c>
      <c r="H138" s="11">
        <v>0</v>
      </c>
      <c r="I138" s="11">
        <v>0</v>
      </c>
      <c r="J138" s="10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0">
        <f t="shared" si="2"/>
        <v>20000</v>
      </c>
    </row>
    <row r="139" spans="1:16" ht="12.75">
      <c r="A139" s="6" t="s">
        <v>255</v>
      </c>
      <c r="B139" s="6" t="s">
        <v>257</v>
      </c>
      <c r="C139" s="12" t="s">
        <v>256</v>
      </c>
      <c r="D139" s="9" t="s">
        <v>258</v>
      </c>
      <c r="E139" s="10">
        <v>712770</v>
      </c>
      <c r="F139" s="11">
        <v>712770</v>
      </c>
      <c r="G139" s="11">
        <v>494220</v>
      </c>
      <c r="H139" s="11">
        <v>98648</v>
      </c>
      <c r="I139" s="11">
        <v>0</v>
      </c>
      <c r="J139" s="10">
        <v>7000</v>
      </c>
      <c r="K139" s="11">
        <v>0</v>
      </c>
      <c r="L139" s="11">
        <v>0</v>
      </c>
      <c r="M139" s="11">
        <v>0</v>
      </c>
      <c r="N139" s="11">
        <v>7000</v>
      </c>
      <c r="O139" s="11">
        <v>7000</v>
      </c>
      <c r="P139" s="10">
        <f t="shared" si="2"/>
        <v>719770</v>
      </c>
    </row>
    <row r="140" spans="1:16" ht="12.75">
      <c r="A140" s="6" t="s">
        <v>259</v>
      </c>
      <c r="B140" s="6" t="s">
        <v>260</v>
      </c>
      <c r="C140" s="12" t="s">
        <v>256</v>
      </c>
      <c r="D140" s="9" t="s">
        <v>261</v>
      </c>
      <c r="E140" s="10">
        <v>370102</v>
      </c>
      <c r="F140" s="11">
        <v>370102</v>
      </c>
      <c r="G140" s="11">
        <v>245700</v>
      </c>
      <c r="H140" s="11">
        <v>35860</v>
      </c>
      <c r="I140" s="11">
        <v>0</v>
      </c>
      <c r="J140" s="10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0">
        <f t="shared" si="2"/>
        <v>370102</v>
      </c>
    </row>
    <row r="141" spans="1:16" ht="25.5">
      <c r="A141" s="6" t="s">
        <v>262</v>
      </c>
      <c r="B141" s="6" t="s">
        <v>264</v>
      </c>
      <c r="C141" s="12" t="s">
        <v>263</v>
      </c>
      <c r="D141" s="9" t="s">
        <v>265</v>
      </c>
      <c r="E141" s="10">
        <v>1687955</v>
      </c>
      <c r="F141" s="11">
        <v>1687955</v>
      </c>
      <c r="G141" s="11">
        <v>968805</v>
      </c>
      <c r="H141" s="11">
        <v>342597</v>
      </c>
      <c r="I141" s="11">
        <v>0</v>
      </c>
      <c r="J141" s="10">
        <v>169286</v>
      </c>
      <c r="K141" s="11">
        <v>59486</v>
      </c>
      <c r="L141" s="11">
        <v>14700</v>
      </c>
      <c r="M141" s="11">
        <v>0</v>
      </c>
      <c r="N141" s="11">
        <v>109800</v>
      </c>
      <c r="O141" s="11">
        <v>109800</v>
      </c>
      <c r="P141" s="10">
        <f t="shared" si="2"/>
        <v>1857241</v>
      </c>
    </row>
    <row r="142" spans="1:16" s="26" customFormat="1" ht="25.5">
      <c r="A142" s="24"/>
      <c r="B142" s="24"/>
      <c r="C142" s="25"/>
      <c r="D142" s="22" t="s">
        <v>304</v>
      </c>
      <c r="E142" s="23">
        <v>51350</v>
      </c>
      <c r="F142" s="22">
        <v>51350</v>
      </c>
      <c r="G142" s="22"/>
      <c r="H142" s="22"/>
      <c r="I142" s="22"/>
      <c r="J142" s="23"/>
      <c r="K142" s="22"/>
      <c r="L142" s="22"/>
      <c r="M142" s="22"/>
      <c r="N142" s="22"/>
      <c r="O142" s="22"/>
      <c r="P142" s="23">
        <v>51350</v>
      </c>
    </row>
    <row r="143" spans="1:16" ht="12.75">
      <c r="A143" s="6" t="s">
        <v>266</v>
      </c>
      <c r="B143" s="6" t="s">
        <v>267</v>
      </c>
      <c r="C143" s="12" t="s">
        <v>96</v>
      </c>
      <c r="D143" s="9" t="s">
        <v>268</v>
      </c>
      <c r="E143" s="10">
        <v>980741</v>
      </c>
      <c r="F143" s="11">
        <v>980741</v>
      </c>
      <c r="G143" s="11">
        <v>788207</v>
      </c>
      <c r="H143" s="11">
        <v>0</v>
      </c>
      <c r="I143" s="11">
        <v>0</v>
      </c>
      <c r="J143" s="10">
        <v>52375</v>
      </c>
      <c r="K143" s="11">
        <v>39375</v>
      </c>
      <c r="L143" s="11">
        <v>32275</v>
      </c>
      <c r="M143" s="11">
        <v>0</v>
      </c>
      <c r="N143" s="11">
        <v>13000</v>
      </c>
      <c r="O143" s="11">
        <v>13000</v>
      </c>
      <c r="P143" s="10">
        <f t="shared" si="2"/>
        <v>1033116</v>
      </c>
    </row>
    <row r="144" spans="1:16" s="26" customFormat="1" ht="25.5">
      <c r="A144" s="24"/>
      <c r="B144" s="24"/>
      <c r="C144" s="25"/>
      <c r="D144" s="22" t="s">
        <v>304</v>
      </c>
      <c r="E144" s="23">
        <v>4850</v>
      </c>
      <c r="F144" s="22">
        <v>4850</v>
      </c>
      <c r="G144" s="22"/>
      <c r="H144" s="22"/>
      <c r="I144" s="22"/>
      <c r="J144" s="23"/>
      <c r="K144" s="22"/>
      <c r="L144" s="22"/>
      <c r="M144" s="22"/>
      <c r="N144" s="22"/>
      <c r="O144" s="22"/>
      <c r="P144" s="23">
        <v>4850</v>
      </c>
    </row>
    <row r="145" spans="1:16" ht="25.5">
      <c r="A145" s="6" t="s">
        <v>269</v>
      </c>
      <c r="B145" s="6" t="s">
        <v>271</v>
      </c>
      <c r="C145" s="12" t="s">
        <v>270</v>
      </c>
      <c r="D145" s="9" t="s">
        <v>272</v>
      </c>
      <c r="E145" s="10">
        <v>305000</v>
      </c>
      <c r="F145" s="11">
        <v>305000</v>
      </c>
      <c r="G145" s="11">
        <v>210683</v>
      </c>
      <c r="H145" s="11">
        <v>19699</v>
      </c>
      <c r="I145" s="11">
        <v>0</v>
      </c>
      <c r="J145" s="10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0">
        <f t="shared" si="2"/>
        <v>305000</v>
      </c>
    </row>
    <row r="146" spans="1:16" ht="25.5">
      <c r="A146" s="6" t="s">
        <v>273</v>
      </c>
      <c r="B146" s="6" t="s">
        <v>33</v>
      </c>
      <c r="C146" s="12" t="s">
        <v>29</v>
      </c>
      <c r="D146" s="9" t="s">
        <v>34</v>
      </c>
      <c r="E146" s="10">
        <v>20000</v>
      </c>
      <c r="F146" s="11">
        <v>20000</v>
      </c>
      <c r="G146" s="11">
        <v>0</v>
      </c>
      <c r="H146" s="11">
        <v>0</v>
      </c>
      <c r="I146" s="11">
        <v>0</v>
      </c>
      <c r="J146" s="10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0">
        <f t="shared" si="2"/>
        <v>20000</v>
      </c>
    </row>
    <row r="147" spans="1:16" ht="38.25">
      <c r="A147" s="6"/>
      <c r="B147" s="6"/>
      <c r="C147" s="12"/>
      <c r="D147" s="22" t="s">
        <v>323</v>
      </c>
      <c r="E147" s="10">
        <v>20000</v>
      </c>
      <c r="F147" s="11">
        <v>20000</v>
      </c>
      <c r="G147" s="11"/>
      <c r="H147" s="11"/>
      <c r="I147" s="11"/>
      <c r="J147" s="10"/>
      <c r="K147" s="11"/>
      <c r="L147" s="11"/>
      <c r="M147" s="11"/>
      <c r="N147" s="11"/>
      <c r="O147" s="11"/>
      <c r="P147" s="10">
        <f t="shared" si="2"/>
        <v>20000</v>
      </c>
    </row>
    <row r="148" spans="1:16" ht="38.25">
      <c r="A148" s="6">
        <v>5300000</v>
      </c>
      <c r="B148" s="6"/>
      <c r="C148" s="12"/>
      <c r="D148" s="11" t="s">
        <v>328</v>
      </c>
      <c r="E148" s="10">
        <v>13000</v>
      </c>
      <c r="F148" s="11">
        <v>13000</v>
      </c>
      <c r="G148" s="11">
        <v>0</v>
      </c>
      <c r="H148" s="11">
        <v>0</v>
      </c>
      <c r="I148" s="11">
        <v>0</v>
      </c>
      <c r="J148" s="10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0">
        <v>13000</v>
      </c>
    </row>
    <row r="149" spans="1:16" ht="38.25">
      <c r="A149" s="6">
        <v>5310000</v>
      </c>
      <c r="B149" s="6"/>
      <c r="C149" s="12"/>
      <c r="D149" s="11" t="s">
        <v>329</v>
      </c>
      <c r="E149" s="10">
        <v>13000</v>
      </c>
      <c r="F149" s="11">
        <v>13000</v>
      </c>
      <c r="G149" s="11">
        <v>0</v>
      </c>
      <c r="H149" s="11">
        <v>0</v>
      </c>
      <c r="I149" s="11">
        <v>0</v>
      </c>
      <c r="J149" s="10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0">
        <v>13000</v>
      </c>
    </row>
    <row r="150" spans="1:16" ht="12.75">
      <c r="A150" s="6">
        <v>5318600</v>
      </c>
      <c r="B150" s="6">
        <v>8600</v>
      </c>
      <c r="C150" s="12">
        <v>133</v>
      </c>
      <c r="D150" s="22" t="s">
        <v>84</v>
      </c>
      <c r="E150" s="10">
        <v>13000</v>
      </c>
      <c r="F150" s="11">
        <v>13000</v>
      </c>
      <c r="G150" s="11">
        <v>0</v>
      </c>
      <c r="H150" s="11">
        <v>0</v>
      </c>
      <c r="I150" s="11">
        <v>0</v>
      </c>
      <c r="J150" s="10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0">
        <v>13000</v>
      </c>
    </row>
    <row r="151" spans="1:16" ht="38.25">
      <c r="A151" s="6" t="s">
        <v>274</v>
      </c>
      <c r="B151" s="7"/>
      <c r="C151" s="8"/>
      <c r="D151" s="9" t="s">
        <v>275</v>
      </c>
      <c r="E151" s="10">
        <v>6569016</v>
      </c>
      <c r="F151" s="11">
        <v>6569016</v>
      </c>
      <c r="G151" s="11">
        <v>0</v>
      </c>
      <c r="H151" s="11">
        <v>0</v>
      </c>
      <c r="I151" s="11">
        <v>0</v>
      </c>
      <c r="J151" s="10">
        <v>5456582</v>
      </c>
      <c r="K151" s="11">
        <v>0</v>
      </c>
      <c r="L151" s="11">
        <v>0</v>
      </c>
      <c r="M151" s="11">
        <v>0</v>
      </c>
      <c r="N151" s="11">
        <v>5456582</v>
      </c>
      <c r="O151" s="11">
        <v>3806582</v>
      </c>
      <c r="P151" s="10">
        <f t="shared" si="2"/>
        <v>12025598</v>
      </c>
    </row>
    <row r="152" spans="1:16" ht="38.25">
      <c r="A152" s="6" t="s">
        <v>276</v>
      </c>
      <c r="B152" s="7"/>
      <c r="C152" s="8"/>
      <c r="D152" s="9" t="s">
        <v>275</v>
      </c>
      <c r="E152" s="10">
        <v>6569016</v>
      </c>
      <c r="F152" s="11">
        <v>6569016</v>
      </c>
      <c r="G152" s="11">
        <v>0</v>
      </c>
      <c r="H152" s="11">
        <v>0</v>
      </c>
      <c r="I152" s="11">
        <v>0</v>
      </c>
      <c r="J152" s="10">
        <v>5456582</v>
      </c>
      <c r="K152" s="11">
        <v>0</v>
      </c>
      <c r="L152" s="11">
        <v>0</v>
      </c>
      <c r="M152" s="11">
        <v>0</v>
      </c>
      <c r="N152" s="11">
        <v>5456582</v>
      </c>
      <c r="O152" s="11">
        <v>3806582</v>
      </c>
      <c r="P152" s="10">
        <f t="shared" si="2"/>
        <v>12025598</v>
      </c>
    </row>
    <row r="153" spans="1:16" ht="12.75">
      <c r="A153" s="6" t="s">
        <v>277</v>
      </c>
      <c r="B153" s="6" t="s">
        <v>278</v>
      </c>
      <c r="C153" s="12" t="s">
        <v>82</v>
      </c>
      <c r="D153" s="9" t="s">
        <v>279</v>
      </c>
      <c r="E153" s="10">
        <v>300000</v>
      </c>
      <c r="F153" s="11">
        <v>0</v>
      </c>
      <c r="G153" s="11">
        <v>0</v>
      </c>
      <c r="H153" s="11">
        <v>0</v>
      </c>
      <c r="I153" s="11">
        <v>0</v>
      </c>
      <c r="J153" s="10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0">
        <f t="shared" si="2"/>
        <v>300000</v>
      </c>
    </row>
    <row r="154" spans="1:16" ht="12.75">
      <c r="A154" s="6" t="s">
        <v>280</v>
      </c>
      <c r="B154" s="6" t="s">
        <v>282</v>
      </c>
      <c r="C154" s="12" t="s">
        <v>281</v>
      </c>
      <c r="D154" s="9" t="s">
        <v>283</v>
      </c>
      <c r="E154" s="10">
        <v>6269016</v>
      </c>
      <c r="F154" s="11">
        <v>6269016</v>
      </c>
      <c r="G154" s="11">
        <v>0</v>
      </c>
      <c r="H154" s="11">
        <v>0</v>
      </c>
      <c r="I154" s="11">
        <v>0</v>
      </c>
      <c r="J154" s="10">
        <v>5456582</v>
      </c>
      <c r="K154" s="11">
        <v>0</v>
      </c>
      <c r="L154" s="11">
        <v>0</v>
      </c>
      <c r="M154" s="11">
        <v>0</v>
      </c>
      <c r="N154" s="11">
        <v>5456582</v>
      </c>
      <c r="O154" s="11">
        <v>3806582</v>
      </c>
      <c r="P154" s="10">
        <f t="shared" si="2"/>
        <v>11725598</v>
      </c>
    </row>
    <row r="155" spans="1:16" ht="12.75">
      <c r="A155" s="18"/>
      <c r="B155" s="19" t="s">
        <v>284</v>
      </c>
      <c r="C155" s="20"/>
      <c r="D155" s="10" t="s">
        <v>9</v>
      </c>
      <c r="E155" s="10">
        <v>179393080</v>
      </c>
      <c r="F155" s="10">
        <v>177932442</v>
      </c>
      <c r="G155" s="10">
        <v>54479517</v>
      </c>
      <c r="H155" s="10">
        <v>8721553</v>
      </c>
      <c r="I155" s="10">
        <v>1160638</v>
      </c>
      <c r="J155" s="10">
        <v>11906007</v>
      </c>
      <c r="K155" s="10">
        <v>2213261</v>
      </c>
      <c r="L155" s="10">
        <v>66175</v>
      </c>
      <c r="M155" s="10">
        <v>0</v>
      </c>
      <c r="N155" s="10">
        <v>9692746</v>
      </c>
      <c r="O155" s="10">
        <v>8042746</v>
      </c>
      <c r="P155" s="10">
        <f t="shared" si="2"/>
        <v>191299087</v>
      </c>
    </row>
    <row r="158" spans="2:9" ht="12.75">
      <c r="B158" s="2" t="s">
        <v>285</v>
      </c>
      <c r="I158" s="2" t="s">
        <v>286</v>
      </c>
    </row>
    <row r="161" ht="12.75">
      <c r="A161" s="3" t="s">
        <v>287</v>
      </c>
    </row>
    <row r="162" ht="12.75">
      <c r="A162" s="3" t="s">
        <v>288</v>
      </c>
    </row>
    <row r="163" ht="12.75">
      <c r="A163" s="3" t="s">
        <v>289</v>
      </c>
    </row>
    <row r="164" ht="12.75">
      <c r="A164" s="3" t="s">
        <v>290</v>
      </c>
    </row>
  </sheetData>
  <sheetProtection/>
  <mergeCells count="22">
    <mergeCell ref="F9:F11"/>
    <mergeCell ref="G9:H9"/>
    <mergeCell ref="E8:I8"/>
    <mergeCell ref="E9:E11"/>
    <mergeCell ref="A5:P5"/>
    <mergeCell ref="A6:P6"/>
    <mergeCell ref="A8:A11"/>
    <mergeCell ref="B8:B11"/>
    <mergeCell ref="C8:C11"/>
    <mergeCell ref="D8:D11"/>
    <mergeCell ref="J9:J11"/>
    <mergeCell ref="K9:K11"/>
    <mergeCell ref="O10:O11"/>
    <mergeCell ref="P8:P11"/>
    <mergeCell ref="G10:G11"/>
    <mergeCell ref="H10:H11"/>
    <mergeCell ref="I9:I11"/>
    <mergeCell ref="J8:O8"/>
    <mergeCell ref="M10:M11"/>
    <mergeCell ref="N9:N11"/>
    <mergeCell ref="L9:M9"/>
    <mergeCell ref="L10:L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cp:lastPrinted>2017-09-13T06:59:03Z</cp:lastPrinted>
  <dcterms:created xsi:type="dcterms:W3CDTF">2017-06-07T05:20:09Z</dcterms:created>
  <dcterms:modified xsi:type="dcterms:W3CDTF">2017-09-13T11:28:14Z</dcterms:modified>
  <cp:category/>
  <cp:version/>
  <cp:contentType/>
  <cp:contentStatus/>
</cp:coreProperties>
</file>