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<sst xmlns="http://schemas.openxmlformats.org/spreadsheetml/2006/main" count="446" uniqueCount="343">
  <si>
    <t>Великобурлуцький р-н</t>
  </si>
  <si>
    <t>РОЗПОДІЛ</t>
  </si>
  <si>
    <t>видатків  Великобурлуцького районного бюджету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</si>
  <si>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</si>
  <si>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</si>
  <si>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</si>
  <si>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</si>
  <si>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</si>
  <si>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</si>
  <si>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</si>
  <si>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</si>
  <si>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</si>
  <si>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</si>
  <si>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</si>
  <si>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</si>
  <si>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</si>
  <si>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</si>
  <si>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</si>
  <si>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</si>
  <si>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</si>
  <si>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</si>
  <si>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</si>
  <si>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</si>
  <si>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</si>
  <si>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0113400</t>
  </si>
  <si>
    <t>1090</t>
  </si>
  <si>
    <t>3400</t>
  </si>
  <si>
    <t>Інші видатки на соціальний захист населення</t>
  </si>
  <si>
    <t>0116310</t>
  </si>
  <si>
    <t>0490</t>
  </si>
  <si>
    <t>6310</t>
  </si>
  <si>
    <t>Реалізація заходів щодо інвестиційного розвитку території</t>
  </si>
  <si>
    <t>0117420</t>
  </si>
  <si>
    <t>7420</t>
  </si>
  <si>
    <t>Програма стабілізації та соціально-економічного розвитку територій</t>
  </si>
  <si>
    <t>0300000</t>
  </si>
  <si>
    <t>0310000</t>
  </si>
  <si>
    <t>0312180</t>
  </si>
  <si>
    <t>0726</t>
  </si>
  <si>
    <t>2180</t>
  </si>
  <si>
    <t>Первинна медико-санітарна допомога</t>
  </si>
  <si>
    <t>0312210</t>
  </si>
  <si>
    <t>2210</t>
  </si>
  <si>
    <t>Програми і централізовані заходи у галузі охорони здоров`я</t>
  </si>
  <si>
    <t>0312212</t>
  </si>
  <si>
    <t>0763</t>
  </si>
  <si>
    <t>2212</t>
  </si>
  <si>
    <t>Програма і централізовані заходи боротьби з туберкульозом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</si>
  <si>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</si>
  <si>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</si>
  <si>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</si>
  <si>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0312215</t>
  </si>
  <si>
    <t>2215</t>
  </si>
  <si>
    <t>Централізовані заходи з лікування онкологічних хворих</t>
  </si>
  <si>
    <t>0312220</t>
  </si>
  <si>
    <t>2220</t>
  </si>
  <si>
    <t>Інші заходи в галузі охорони здоров`я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</si>
  <si>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</si>
  <si>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</si>
  <si>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</si>
  <si>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</si>
  <si>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</si>
  <si>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</si>
  <si>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</si>
  <si>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0313140</t>
  </si>
  <si>
    <t>3140</t>
  </si>
  <si>
    <t>Заходи державної політики з питань молоді</t>
  </si>
  <si>
    <t>0313143</t>
  </si>
  <si>
    <t>3143</t>
  </si>
  <si>
    <t>Інші заходи та заклади молодіжної політики</t>
  </si>
  <si>
    <t>0315060</t>
  </si>
  <si>
    <t>5060</t>
  </si>
  <si>
    <t>Інші заходи з розвитку фізичної культури та спорту</t>
  </si>
  <si>
    <t>0315061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</si>
  <si>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</si>
  <si>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</si>
  <si>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</si>
  <si>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0316430</t>
  </si>
  <si>
    <t>0443</t>
  </si>
  <si>
    <t>6430</t>
  </si>
  <si>
    <t>Розробка схем та проектних рішень масового застосування</t>
  </si>
  <si>
    <t>0316650</t>
  </si>
  <si>
    <t>0456</t>
  </si>
  <si>
    <t>6650</t>
  </si>
  <si>
    <t>Утримання та розвиток інфраструктури доріг</t>
  </si>
  <si>
    <t>0317420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</si>
  <si>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</si>
  <si>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</si>
  <si>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</si>
  <si>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</si>
  <si>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0318600</t>
  </si>
  <si>
    <t>0133</t>
  </si>
  <si>
    <t>8600</t>
  </si>
  <si>
    <t>Інші видатки</t>
  </si>
  <si>
    <t>1000000</t>
  </si>
  <si>
    <t>1010000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</si>
  <si>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</si>
  <si>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</si>
  <si>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</si>
  <si>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</si>
  <si>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</si>
  <si>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</si>
  <si>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</si>
  <si>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</si>
  <si>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</si>
  <si>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</si>
  <si>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</si>
  <si>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</si>
  <si>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</si>
  <si>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</si>
  <si>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</si>
  <si>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</si>
  <si>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</si>
  <si>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</si>
  <si>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</si>
  <si>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</si>
  <si>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</si>
  <si>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1011220</t>
  </si>
  <si>
    <t>1220</t>
  </si>
  <si>
    <t>Забезпечення навчальних закладів сучасними технічними засобами навчання з природничо-математичних і технологічних дисциплін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</si>
  <si>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</si>
  <si>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</si>
  <si>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</si>
  <si>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1013140</t>
  </si>
  <si>
    <t>Реалізація державної політики у молодіжній сфері</t>
  </si>
  <si>
    <t>1013143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</si>
  <si>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</si>
  <si>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</si>
  <si>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</si>
  <si>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</si>
  <si>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</si>
  <si>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</si>
  <si>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1015012</t>
  </si>
  <si>
    <t>5012</t>
  </si>
  <si>
    <t>Проведення навчально-тренувальних зборів і змагань з неолімпійських видів спорту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</si>
  <si>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</si>
  <si>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</si>
  <si>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</si>
  <si>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</si>
  <si>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</si>
  <si>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</si>
  <si>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1016310</t>
  </si>
  <si>
    <t>1400000</t>
  </si>
  <si>
    <t>1410000</t>
  </si>
  <si>
    <t>1412010</t>
  </si>
  <si>
    <t>0731</t>
  </si>
  <si>
    <t>2010</t>
  </si>
  <si>
    <t>Багатопрофільна стаціонарна медична допомога населенню</t>
  </si>
  <si>
    <t>1412210</t>
  </si>
  <si>
    <t>1412214</t>
  </si>
  <si>
    <t>1500000</t>
  </si>
  <si>
    <t>1510000</t>
  </si>
  <si>
    <t>1511060</t>
  </si>
  <si>
    <t>1060</t>
  </si>
  <si>
    <t>Надання освіти в дитячих будинках, утримання та забезпечення їх діяльності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</si>
  <si>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</si>
  <si>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</si>
  <si>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</si>
  <si>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</si>
  <si>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</si>
  <si>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</si>
  <si>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</si>
  <si>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</si>
  <si>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</si>
  <si>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</si>
  <si>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</si>
  <si>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</si>
  <si>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</si>
  <si>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</si>
  <si>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</si>
  <si>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</si>
  <si>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</si>
  <si>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</si>
  <si>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</si>
  <si>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</si>
  <si>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</si>
  <si>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</si>
  <si>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</si>
  <si>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</si>
  <si>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</si>
  <si>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</si>
  <si>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</si>
  <si>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</si>
  <si>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</si>
  <si>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</si>
  <si>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</si>
  <si>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</si>
  <si>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</si>
  <si>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</si>
  <si>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</si>
  <si>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 xml:space="preserve">на придбання твердого та рідкого пічного побутового палива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</si>
  <si>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</si>
  <si>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</si>
  <si>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</si>
  <si>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</si>
  <si>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</si>
  <si>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</si>
  <si>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</si>
  <si>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</si>
  <si>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</si>
  <si>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</si>
  <si>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</si>
  <si>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</si>
  <si>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</si>
  <si>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</si>
  <si>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</si>
  <si>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</si>
  <si>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</si>
  <si>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</si>
  <si>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</si>
  <si>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</si>
  <si>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</si>
  <si>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</si>
  <si>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</si>
  <si>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</si>
  <si>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</si>
  <si>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</si>
  <si>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</si>
  <si>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</si>
  <si>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</si>
  <si>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</si>
  <si>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</si>
  <si>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</si>
  <si>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</si>
  <si>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</si>
  <si>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</si>
  <si>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</si>
  <si>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</si>
  <si>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</si>
  <si>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</si>
  <si>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</si>
  <si>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</si>
  <si>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</si>
  <si>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</si>
  <si>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</si>
  <si>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</si>
  <si>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</si>
  <si>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</si>
  <si>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</si>
  <si>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</si>
  <si>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</si>
  <si>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</si>
  <si>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</si>
  <si>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</si>
  <si>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</si>
  <si>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</si>
  <si>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</si>
  <si>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</si>
  <si>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</si>
  <si>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</si>
  <si>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</si>
  <si>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</si>
  <si>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</si>
  <si>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</si>
  <si>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</si>
  <si>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</si>
  <si>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</si>
  <si>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2400000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</si>
  <si>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</si>
  <si>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</si>
  <si>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</si>
  <si>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</si>
  <si>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</si>
  <si>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</si>
  <si>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</si>
  <si>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</si>
  <si>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</si>
  <si>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</si>
  <si>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</si>
  <si>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</si>
  <si>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</si>
  <si>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</si>
  <si>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</si>
  <si>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</si>
  <si>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</si>
  <si>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</si>
  <si>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</si>
  <si>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</si>
  <si>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</si>
  <si>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</si>
  <si>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</si>
  <si>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2417420</t>
  </si>
  <si>
    <t>5300000</t>
  </si>
  <si>
    <t>5310000</t>
  </si>
  <si>
    <t>5318600</t>
  </si>
  <si>
    <t>7600000</t>
  </si>
  <si>
    <t>Фінансове управління Великобурлуцької районної державної адміністрації</t>
  </si>
  <si>
    <t>7610000</t>
  </si>
  <si>
    <t>7618010</t>
  </si>
  <si>
    <t>8010</t>
  </si>
  <si>
    <t>Резервний фонд</t>
  </si>
  <si>
    <t>7618400</t>
  </si>
  <si>
    <t>0180</t>
  </si>
  <si>
    <t>8400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</si>
  <si>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</si>
  <si>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7618800</t>
  </si>
  <si>
    <t>8800</t>
  </si>
  <si>
    <t>Інші субвенції</t>
  </si>
  <si>
    <t xml:space="preserve"> </t>
  </si>
  <si>
    <t>Заступник голови районної ради</t>
  </si>
  <si>
    <t>В.Сорокін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</si>
  <si>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</si>
  <si>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</si>
  <si>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</si>
  <si>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</si>
  <si>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районної ради</t>
  </si>
  <si>
    <t>в т.ч. на програму "Розвиток місцевого самоврядування у Великобурлуцькому районі на 2017-2021 роки" для виплати стипендій почесним громадянам Великобурлуцького району</t>
  </si>
  <si>
    <t>програма "Розвиток місцевого самоврядування у Великобурлуцькому районі на 2017-2021 роки" - проведення технічної інвентаризації та виготовлення техпаспортів, впорядкування земельних відносин</t>
  </si>
  <si>
    <t>в т. ч. за рахунок субвенцій сільських та селищних рад</t>
  </si>
  <si>
    <t>програма "Розвиток місцевого самоврядування у Великобурлуцькому районі на 2017-2021 роки" - на проведення загальнодержавних і професійних свят, та спортивних змагань</t>
  </si>
  <si>
    <t>Програма розвитку архівної справи у Великобурлуцькому районі на 2016 -2019 роки</t>
  </si>
  <si>
    <t>програма "Розвиток місцевого самоврядування у Великобурлуцькому районі на 2017-2021 роки" фінансова підтримка КП Вбурлуцьке підприємство теплових мереж</t>
  </si>
  <si>
    <t>Районна рада (головний розпорядник)</t>
  </si>
  <si>
    <t>Районна рада (відповідальний розпорядник)</t>
  </si>
  <si>
    <t>Райдерж адміністрація (головний розпорядник)</t>
  </si>
  <si>
    <t>Райдерж адміністрація (відповідальний розпорядник)</t>
  </si>
  <si>
    <t>за рахунок медичної субвенції 2017 року</t>
  </si>
  <si>
    <t>за рахунок додаткової дотації з державного бюджету місцевим бюджетам на фінансування переданих з державного бюджету видатків з утримання закладів освіти та охорони здоровя</t>
  </si>
  <si>
    <t>за рахунок субвенцій сільських та селищних рад</t>
  </si>
  <si>
    <t>за рахунок субвенції з державного бюджету</t>
  </si>
  <si>
    <t>На програму  допризивної підготовки, військово-патріотичного виховання молоді та призову громадян України на  строкову службу у Вбурлуцькому районі у 2017 році</t>
  </si>
  <si>
    <t>на програму економічного і соціального розвитку Вбурлуцького району на 2017 рік</t>
  </si>
  <si>
    <t>Відділ  освіти районної державної адміністрації (головний розпорядник)</t>
  </si>
  <si>
    <t>Відділ  освіти районної державної адміністрації (відповідальний розпорядник)</t>
  </si>
  <si>
    <t>за рахунок субвенції з обласного бюджету</t>
  </si>
  <si>
    <t>за рахунок освітньої субвенції  2017 року</t>
  </si>
  <si>
    <t>за рахунок іншої субвенції з обласного бюджету</t>
  </si>
  <si>
    <t>на виконання програми економічного та соціального розвитку - на реконструкцію нежитлової будівлі Андріївської ЗОШ</t>
  </si>
  <si>
    <t>Центральна районна лікарня (головний розпорядник)</t>
  </si>
  <si>
    <t>Центральна районна лікарня (відповідальний розпорядник)</t>
  </si>
  <si>
    <t>Управління  соціального захисту населення (головний розпорядник)</t>
  </si>
  <si>
    <t>Управління  соціального захисту населення (відповідальний розпорядник)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</si>
  <si>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</si>
  <si>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 рахунок іншої субвенції з обласного бюджету придбання путівок</t>
  </si>
  <si>
    <t>програма "Соціальна турбота" - надання матеріальної допомоги</t>
  </si>
  <si>
    <t xml:space="preserve"> Сектор культури і туризму районної державної адміністрації (головний розпорядник)</t>
  </si>
  <si>
    <t xml:space="preserve"> Сектор культури і туризму районної державної адміністрації (відповідальний розпорядник)</t>
  </si>
  <si>
    <t>програма розвитку культури та туризму- підготовка туристичного маршруту "Сім чудес Великобурлуччини"</t>
  </si>
  <si>
    <t>програма розвитку культури та туризму на видавництво книги "Слава та гордість краю бурлуцького"</t>
  </si>
  <si>
    <t>Управління агропромислового розвитку Великобурлуцької районної державної адміністрації (головний розпорядник)</t>
  </si>
  <si>
    <t>Управління агропромислового розвитку Великобурлуцької районної державної адміністрації (відовідальний розпорядник)</t>
  </si>
  <si>
    <t>від 22.12. 2017 № 654-VІІ</t>
  </si>
  <si>
    <t>Додаток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</si>
</sst>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2" fontId="5" fillId="0" borderId="10" xfId="0" applyNumberFormat="1" applyFont="1" applyBorder="1" applyAlignment="1" quotePrefix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tabSelected="1" zoomScalePageLayoutView="0" workbookViewId="0" topLeftCell="A1">
      <pane xSplit="4" ySplit="12" topLeftCell="H15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1" sqref="M1"/>
    </sheetView>
  </sheetViews>
  <sheetFormatPr defaultColWidth="9.00390625" defaultRowHeight="12.75"/>
  <cols>
    <col min="1" max="3" width="11.875" style="0" customWidth="1"/>
    <col min="4" max="4" width="40.625" style="0" customWidth="1"/>
    <col min="5" max="5" width="13.00390625" style="0" customWidth="1"/>
    <col min="6" max="6" width="13.25390625" style="0" customWidth="1"/>
    <col min="7" max="15" width="11.375" style="0" customWidth="1"/>
    <col min="16" max="16" width="13.875" style="0" customWidth="1"/>
  </cols>
  <sheetData>
    <row r="1" spans="1:13" ht="12.75">
      <c r="A1" t="s">
        <v>0</v>
      </c>
      <c r="M1" t="s">
        <v>342</v>
      </c>
    </row>
    <row r="2" ht="12.75">
      <c r="M2" t="s">
        <v>305</v>
      </c>
    </row>
    <row r="3" ht="12.75">
      <c r="M3" t="s">
        <v>341</v>
      </c>
    </row>
    <row r="5" spans="1:16" ht="12.75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2.75">
      <c r="A6" s="32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ht="12.75">
      <c r="P7" s="1" t="s">
        <v>3</v>
      </c>
    </row>
    <row r="8" spans="1:16" ht="12.75">
      <c r="A8" s="34" t="s">
        <v>4</v>
      </c>
      <c r="B8" s="34" t="s">
        <v>5</v>
      </c>
      <c r="C8" s="34" t="s">
        <v>6</v>
      </c>
      <c r="D8" s="31" t="s">
        <v>7</v>
      </c>
      <c r="E8" s="31" t="s">
        <v>8</v>
      </c>
      <c r="F8" s="31"/>
      <c r="G8" s="31"/>
      <c r="H8" s="31"/>
      <c r="I8" s="31"/>
      <c r="J8" s="31" t="s">
        <v>15</v>
      </c>
      <c r="K8" s="31"/>
      <c r="L8" s="31"/>
      <c r="M8" s="31"/>
      <c r="N8" s="31"/>
      <c r="O8" s="31"/>
      <c r="P8" s="35" t="s">
        <v>17</v>
      </c>
    </row>
    <row r="9" spans="1:16" ht="12.75">
      <c r="A9" s="31"/>
      <c r="B9" s="31"/>
      <c r="C9" s="31"/>
      <c r="D9" s="31"/>
      <c r="E9" s="35" t="s">
        <v>9</v>
      </c>
      <c r="F9" s="31" t="s">
        <v>10</v>
      </c>
      <c r="G9" s="31" t="s">
        <v>11</v>
      </c>
      <c r="H9" s="31"/>
      <c r="I9" s="31" t="s">
        <v>14</v>
      </c>
      <c r="J9" s="35" t="s">
        <v>9</v>
      </c>
      <c r="K9" s="31" t="s">
        <v>10</v>
      </c>
      <c r="L9" s="31" t="s">
        <v>11</v>
      </c>
      <c r="M9" s="31"/>
      <c r="N9" s="31" t="s">
        <v>14</v>
      </c>
      <c r="O9" s="4" t="s">
        <v>11</v>
      </c>
      <c r="P9" s="31"/>
    </row>
    <row r="10" spans="1:16" ht="12.75">
      <c r="A10" s="31"/>
      <c r="B10" s="31"/>
      <c r="C10" s="31"/>
      <c r="D10" s="31"/>
      <c r="E10" s="31"/>
      <c r="F10" s="31"/>
      <c r="G10" s="31" t="s">
        <v>12</v>
      </c>
      <c r="H10" s="31" t="s">
        <v>13</v>
      </c>
      <c r="I10" s="31"/>
      <c r="J10" s="31"/>
      <c r="K10" s="31"/>
      <c r="L10" s="31" t="s">
        <v>12</v>
      </c>
      <c r="M10" s="31" t="s">
        <v>13</v>
      </c>
      <c r="N10" s="31"/>
      <c r="O10" s="31" t="s">
        <v>16</v>
      </c>
      <c r="P10" s="31"/>
    </row>
    <row r="11" spans="1:16" ht="4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18</v>
      </c>
      <c r="B13" s="7"/>
      <c r="C13" s="8"/>
      <c r="D13" s="9" t="s">
        <v>312</v>
      </c>
      <c r="E13" s="10">
        <v>2110738</v>
      </c>
      <c r="F13" s="11">
        <v>1765844</v>
      </c>
      <c r="G13" s="11">
        <v>1169368</v>
      </c>
      <c r="H13" s="11">
        <v>63866</v>
      </c>
      <c r="I13" s="11">
        <v>344894</v>
      </c>
      <c r="J13" s="10">
        <v>469862</v>
      </c>
      <c r="K13" s="11">
        <v>0</v>
      </c>
      <c r="L13" s="11">
        <v>0</v>
      </c>
      <c r="M13" s="11">
        <v>0</v>
      </c>
      <c r="N13" s="11">
        <v>469862</v>
      </c>
      <c r="O13" s="11">
        <v>469862</v>
      </c>
      <c r="P13" s="10">
        <f aca="true" t="shared" si="0" ref="P13:P66">E13+J13</f>
        <v>2580600</v>
      </c>
    </row>
    <row r="14" spans="1:16" ht="25.5">
      <c r="A14" s="6" t="s">
        <v>19</v>
      </c>
      <c r="B14" s="7"/>
      <c r="C14" s="8"/>
      <c r="D14" s="9" t="s">
        <v>313</v>
      </c>
      <c r="E14" s="10">
        <v>2110738</v>
      </c>
      <c r="F14" s="11">
        <v>1765844</v>
      </c>
      <c r="G14" s="11">
        <v>1169368</v>
      </c>
      <c r="H14" s="11">
        <v>63866</v>
      </c>
      <c r="I14" s="11">
        <v>344894</v>
      </c>
      <c r="J14" s="10">
        <v>469862</v>
      </c>
      <c r="K14" s="11">
        <v>0</v>
      </c>
      <c r="L14" s="11">
        <v>0</v>
      </c>
      <c r="M14" s="11">
        <v>0</v>
      </c>
      <c r="N14" s="11">
        <v>469862</v>
      </c>
      <c r="O14" s="11">
        <v>469862</v>
      </c>
      <c r="P14" s="10">
        <f t="shared" si="0"/>
        <v>2580600</v>
      </c>
    </row>
    <row r="15" spans="1:16" ht="76.5">
      <c r="A15" s="6" t="s">
        <v>20</v>
      </c>
      <c r="B15" s="6" t="s">
        <v>22</v>
      </c>
      <c r="C15" s="12" t="s">
        <v>21</v>
      </c>
      <c r="D15" s="9" t="s">
        <v>23</v>
      </c>
      <c r="E15" s="10">
        <v>1724174</v>
      </c>
      <c r="F15" s="11">
        <v>1724174</v>
      </c>
      <c r="G15" s="11">
        <v>1169368</v>
      </c>
      <c r="H15" s="11">
        <v>63866</v>
      </c>
      <c r="I15" s="11">
        <v>0</v>
      </c>
      <c r="J15" s="10">
        <v>33000</v>
      </c>
      <c r="K15" s="11">
        <v>0</v>
      </c>
      <c r="L15" s="11">
        <v>0</v>
      </c>
      <c r="M15" s="11">
        <v>0</v>
      </c>
      <c r="N15" s="11">
        <v>33000</v>
      </c>
      <c r="O15" s="11">
        <v>33000</v>
      </c>
      <c r="P15" s="10">
        <f t="shared" si="0"/>
        <v>1757174</v>
      </c>
    </row>
    <row r="16" spans="1:16" ht="25.5">
      <c r="A16" s="6" t="s">
        <v>24</v>
      </c>
      <c r="B16" s="6" t="s">
        <v>26</v>
      </c>
      <c r="C16" s="12" t="s">
        <v>25</v>
      </c>
      <c r="D16" s="9" t="s">
        <v>27</v>
      </c>
      <c r="E16" s="10">
        <v>22380</v>
      </c>
      <c r="F16" s="11">
        <v>22380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22380</v>
      </c>
    </row>
    <row r="17" spans="1:16" ht="63.75">
      <c r="A17" s="6"/>
      <c r="B17" s="6"/>
      <c r="C17" s="12"/>
      <c r="D17" s="21" t="s">
        <v>306</v>
      </c>
      <c r="E17" s="10">
        <v>22380</v>
      </c>
      <c r="F17" s="11">
        <v>22380</v>
      </c>
      <c r="G17" s="11"/>
      <c r="H17" s="11"/>
      <c r="I17" s="11"/>
      <c r="J17" s="10"/>
      <c r="K17" s="11"/>
      <c r="L17" s="11"/>
      <c r="M17" s="11"/>
      <c r="N17" s="11"/>
      <c r="O17" s="11"/>
      <c r="P17" s="10">
        <v>22380</v>
      </c>
    </row>
    <row r="18" spans="1:16" ht="25.5">
      <c r="A18" s="6" t="s">
        <v>28</v>
      </c>
      <c r="B18" s="6" t="s">
        <v>30</v>
      </c>
      <c r="C18" s="12" t="s">
        <v>29</v>
      </c>
      <c r="D18" s="9" t="s">
        <v>31</v>
      </c>
      <c r="E18" s="10">
        <v>0</v>
      </c>
      <c r="F18" s="11">
        <v>0</v>
      </c>
      <c r="G18" s="11">
        <v>0</v>
      </c>
      <c r="H18" s="11">
        <v>0</v>
      </c>
      <c r="I18" s="11">
        <v>0</v>
      </c>
      <c r="J18" s="10">
        <v>436862</v>
      </c>
      <c r="K18" s="11">
        <v>0</v>
      </c>
      <c r="L18" s="11">
        <v>0</v>
      </c>
      <c r="M18" s="11">
        <v>0</v>
      </c>
      <c r="N18" s="11">
        <v>436862</v>
      </c>
      <c r="O18" s="11">
        <v>436862</v>
      </c>
      <c r="P18" s="10">
        <f t="shared" si="0"/>
        <v>436862</v>
      </c>
    </row>
    <row r="19" spans="1:16" ht="25.5">
      <c r="A19" s="6" t="s">
        <v>32</v>
      </c>
      <c r="B19" s="6" t="s">
        <v>33</v>
      </c>
      <c r="C19" s="12" t="s">
        <v>29</v>
      </c>
      <c r="D19" s="9" t="s">
        <v>34</v>
      </c>
      <c r="E19" s="10">
        <v>364184</v>
      </c>
      <c r="F19" s="11">
        <v>19290</v>
      </c>
      <c r="G19" s="11">
        <v>0</v>
      </c>
      <c r="H19" s="11">
        <v>0</v>
      </c>
      <c r="I19" s="11">
        <v>344894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364184</v>
      </c>
    </row>
    <row r="20" spans="1:16" ht="76.5">
      <c r="A20" s="6"/>
      <c r="B20" s="6"/>
      <c r="C20" s="12"/>
      <c r="D20" s="21" t="s">
        <v>307</v>
      </c>
      <c r="E20" s="10">
        <v>142070</v>
      </c>
      <c r="F20" s="11"/>
      <c r="G20" s="11"/>
      <c r="H20" s="11"/>
      <c r="I20" s="11">
        <v>142070</v>
      </c>
      <c r="J20" s="10"/>
      <c r="K20" s="11"/>
      <c r="L20" s="11"/>
      <c r="M20" s="11"/>
      <c r="N20" s="11"/>
      <c r="O20" s="11"/>
      <c r="P20" s="10">
        <f t="shared" si="0"/>
        <v>142070</v>
      </c>
    </row>
    <row r="21" spans="1:16" ht="25.5">
      <c r="A21" s="6"/>
      <c r="B21" s="6"/>
      <c r="C21" s="12"/>
      <c r="D21" s="22" t="s">
        <v>308</v>
      </c>
      <c r="E21" s="23">
        <v>7870</v>
      </c>
      <c r="F21" s="22"/>
      <c r="G21" s="22"/>
      <c r="H21" s="22"/>
      <c r="I21" s="22">
        <v>7870</v>
      </c>
      <c r="J21" s="10"/>
      <c r="K21" s="11"/>
      <c r="L21" s="11"/>
      <c r="M21" s="11"/>
      <c r="N21" s="11"/>
      <c r="O21" s="11"/>
      <c r="P21" s="10">
        <f t="shared" si="0"/>
        <v>7870</v>
      </c>
    </row>
    <row r="22" spans="1:16" ht="63.75">
      <c r="A22" s="6"/>
      <c r="B22" s="6"/>
      <c r="C22" s="12"/>
      <c r="D22" s="21" t="s">
        <v>309</v>
      </c>
      <c r="E22" s="10">
        <v>19290</v>
      </c>
      <c r="F22" s="11">
        <v>19290</v>
      </c>
      <c r="G22" s="11"/>
      <c r="H22" s="11"/>
      <c r="I22" s="11"/>
      <c r="J22" s="10"/>
      <c r="K22" s="11"/>
      <c r="L22" s="11"/>
      <c r="M22" s="11"/>
      <c r="N22" s="11"/>
      <c r="O22" s="11"/>
      <c r="P22" s="10">
        <f t="shared" si="0"/>
        <v>19290</v>
      </c>
    </row>
    <row r="23" spans="1:16" ht="38.25">
      <c r="A23" s="6"/>
      <c r="B23" s="6"/>
      <c r="C23" s="12"/>
      <c r="D23" s="21" t="s">
        <v>310</v>
      </c>
      <c r="E23" s="10">
        <v>119400</v>
      </c>
      <c r="F23" s="11"/>
      <c r="G23" s="11"/>
      <c r="H23" s="11"/>
      <c r="I23" s="11">
        <v>119400</v>
      </c>
      <c r="J23" s="10"/>
      <c r="K23" s="11"/>
      <c r="L23" s="11"/>
      <c r="M23" s="11"/>
      <c r="N23" s="11"/>
      <c r="O23" s="11"/>
      <c r="P23" s="10">
        <f t="shared" si="0"/>
        <v>119400</v>
      </c>
    </row>
    <row r="24" spans="1:16" ht="25.5">
      <c r="A24" s="6"/>
      <c r="B24" s="6"/>
      <c r="C24" s="12"/>
      <c r="D24" s="22" t="s">
        <v>308</v>
      </c>
      <c r="E24" s="23">
        <v>109400</v>
      </c>
      <c r="F24" s="22"/>
      <c r="G24" s="22"/>
      <c r="H24" s="22"/>
      <c r="I24" s="22">
        <v>109400</v>
      </c>
      <c r="J24" s="10"/>
      <c r="K24" s="11"/>
      <c r="L24" s="11"/>
      <c r="M24" s="11"/>
      <c r="N24" s="11"/>
      <c r="O24" s="11"/>
      <c r="P24" s="10">
        <f t="shared" si="0"/>
        <v>109400</v>
      </c>
    </row>
    <row r="25" spans="1:16" ht="63.75">
      <c r="A25" s="6"/>
      <c r="B25" s="6"/>
      <c r="C25" s="12"/>
      <c r="D25" s="21" t="s">
        <v>311</v>
      </c>
      <c r="E25" s="10">
        <v>83424</v>
      </c>
      <c r="F25" s="11"/>
      <c r="G25" s="11"/>
      <c r="H25" s="11"/>
      <c r="I25" s="11">
        <v>83424</v>
      </c>
      <c r="J25" s="10"/>
      <c r="K25" s="11"/>
      <c r="L25" s="11"/>
      <c r="M25" s="11"/>
      <c r="N25" s="11"/>
      <c r="O25" s="11"/>
      <c r="P25" s="10">
        <f t="shared" si="0"/>
        <v>83424</v>
      </c>
    </row>
    <row r="26" spans="1:16" ht="25.5">
      <c r="A26" s="6" t="s">
        <v>35</v>
      </c>
      <c r="B26" s="7"/>
      <c r="C26" s="8"/>
      <c r="D26" s="9" t="s">
        <v>314</v>
      </c>
      <c r="E26" s="10">
        <v>9162476</v>
      </c>
      <c r="F26" s="11">
        <v>8462476</v>
      </c>
      <c r="G26" s="11">
        <v>175620</v>
      </c>
      <c r="H26" s="11">
        <v>9980</v>
      </c>
      <c r="I26" s="11">
        <v>700000</v>
      </c>
      <c r="J26" s="10">
        <v>95000</v>
      </c>
      <c r="K26" s="11">
        <v>0</v>
      </c>
      <c r="L26" s="11">
        <v>0</v>
      </c>
      <c r="M26" s="11">
        <v>0</v>
      </c>
      <c r="N26" s="11">
        <v>95000</v>
      </c>
      <c r="O26" s="11">
        <v>95000</v>
      </c>
      <c r="P26" s="10">
        <f t="shared" si="0"/>
        <v>9257476</v>
      </c>
    </row>
    <row r="27" spans="1:16" ht="25.5">
      <c r="A27" s="6" t="s">
        <v>36</v>
      </c>
      <c r="B27" s="7"/>
      <c r="C27" s="8"/>
      <c r="D27" s="9" t="s">
        <v>315</v>
      </c>
      <c r="E27" s="10">
        <v>9162476</v>
      </c>
      <c r="F27" s="11">
        <v>8462476</v>
      </c>
      <c r="G27" s="11">
        <v>175620</v>
      </c>
      <c r="H27" s="11">
        <v>9980</v>
      </c>
      <c r="I27" s="11">
        <v>700000</v>
      </c>
      <c r="J27" s="10">
        <v>95000</v>
      </c>
      <c r="K27" s="11">
        <v>0</v>
      </c>
      <c r="L27" s="11">
        <v>0</v>
      </c>
      <c r="M27" s="11">
        <v>0</v>
      </c>
      <c r="N27" s="11">
        <v>95000</v>
      </c>
      <c r="O27" s="11">
        <v>95000</v>
      </c>
      <c r="P27" s="10">
        <f t="shared" si="0"/>
        <v>9257476</v>
      </c>
    </row>
    <row r="28" spans="1:16" ht="12.75">
      <c r="A28" s="6" t="s">
        <v>37</v>
      </c>
      <c r="B28" s="6" t="s">
        <v>39</v>
      </c>
      <c r="C28" s="12" t="s">
        <v>38</v>
      </c>
      <c r="D28" s="9" t="s">
        <v>40</v>
      </c>
      <c r="E28" s="10">
        <v>7139815</v>
      </c>
      <c r="F28" s="11">
        <v>7139815</v>
      </c>
      <c r="G28" s="11">
        <v>0</v>
      </c>
      <c r="H28" s="11">
        <v>0</v>
      </c>
      <c r="I28" s="11">
        <v>0</v>
      </c>
      <c r="J28" s="10">
        <v>14000</v>
      </c>
      <c r="K28" s="11">
        <v>0</v>
      </c>
      <c r="L28" s="11">
        <v>0</v>
      </c>
      <c r="M28" s="11">
        <v>0</v>
      </c>
      <c r="N28" s="11">
        <v>14000</v>
      </c>
      <c r="O28" s="11">
        <v>14000</v>
      </c>
      <c r="P28" s="10">
        <f t="shared" si="0"/>
        <v>7153815</v>
      </c>
    </row>
    <row r="29" spans="1:16" s="28" customFormat="1" ht="12.75">
      <c r="A29" s="24"/>
      <c r="B29" s="24"/>
      <c r="C29" s="25"/>
      <c r="D29" s="22" t="s">
        <v>316</v>
      </c>
      <c r="E29" s="26">
        <v>4650000</v>
      </c>
      <c r="F29" s="27">
        <v>4650000</v>
      </c>
      <c r="G29" s="27"/>
      <c r="H29" s="27"/>
      <c r="I29" s="27"/>
      <c r="J29" s="26"/>
      <c r="K29" s="27"/>
      <c r="L29" s="27"/>
      <c r="M29" s="27"/>
      <c r="N29" s="27"/>
      <c r="O29" s="27"/>
      <c r="P29" s="26">
        <f t="shared" si="0"/>
        <v>4650000</v>
      </c>
    </row>
    <row r="30" spans="1:16" s="28" customFormat="1" ht="63.75">
      <c r="A30" s="24"/>
      <c r="B30" s="24"/>
      <c r="C30" s="25"/>
      <c r="D30" s="22" t="s">
        <v>317</v>
      </c>
      <c r="E30" s="26">
        <v>210200</v>
      </c>
      <c r="F30" s="27">
        <v>210200</v>
      </c>
      <c r="G30" s="27"/>
      <c r="H30" s="27"/>
      <c r="I30" s="27"/>
      <c r="J30" s="26"/>
      <c r="K30" s="27"/>
      <c r="L30" s="27"/>
      <c r="M30" s="27"/>
      <c r="N30" s="27"/>
      <c r="O30" s="27"/>
      <c r="P30" s="26">
        <f t="shared" si="0"/>
        <v>210200</v>
      </c>
    </row>
    <row r="31" spans="1:16" s="28" customFormat="1" ht="25.5">
      <c r="A31" s="24"/>
      <c r="B31" s="24"/>
      <c r="C31" s="25"/>
      <c r="D31" s="22" t="s">
        <v>318</v>
      </c>
      <c r="E31" s="26">
        <v>388565</v>
      </c>
      <c r="F31" s="27">
        <v>388565</v>
      </c>
      <c r="G31" s="27"/>
      <c r="H31" s="27"/>
      <c r="I31" s="27"/>
      <c r="J31" s="26">
        <v>14000</v>
      </c>
      <c r="K31" s="27"/>
      <c r="L31" s="27"/>
      <c r="M31" s="27"/>
      <c r="N31" s="27">
        <v>14000</v>
      </c>
      <c r="O31" s="27">
        <v>14000</v>
      </c>
      <c r="P31" s="26">
        <f t="shared" si="0"/>
        <v>402565</v>
      </c>
    </row>
    <row r="32" spans="1:16" ht="25.5">
      <c r="A32" s="6" t="s">
        <v>41</v>
      </c>
      <c r="B32" s="6" t="s">
        <v>42</v>
      </c>
      <c r="C32" s="8"/>
      <c r="D32" s="9" t="s">
        <v>43</v>
      </c>
      <c r="E32" s="10">
        <v>127941</v>
      </c>
      <c r="F32" s="11">
        <v>127941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127941</v>
      </c>
    </row>
    <row r="33" spans="1:16" ht="25.5">
      <c r="A33" s="13" t="s">
        <v>44</v>
      </c>
      <c r="B33" s="13" t="s">
        <v>46</v>
      </c>
      <c r="C33" s="14" t="s">
        <v>45</v>
      </c>
      <c r="D33" s="15" t="s">
        <v>47</v>
      </c>
      <c r="E33" s="16">
        <v>92941</v>
      </c>
      <c r="F33" s="17">
        <v>92941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92941</v>
      </c>
    </row>
    <row r="34" spans="1:16" s="28" customFormat="1" ht="25.5">
      <c r="A34" s="29"/>
      <c r="B34" s="29"/>
      <c r="C34" s="30"/>
      <c r="D34" s="22" t="s">
        <v>318</v>
      </c>
      <c r="E34" s="23">
        <v>92941</v>
      </c>
      <c r="F34" s="22">
        <v>92941</v>
      </c>
      <c r="G34" s="22"/>
      <c r="H34" s="22"/>
      <c r="I34" s="22"/>
      <c r="J34" s="23"/>
      <c r="K34" s="22"/>
      <c r="L34" s="22"/>
      <c r="M34" s="22"/>
      <c r="N34" s="22"/>
      <c r="O34" s="22"/>
      <c r="P34" s="23">
        <f t="shared" si="0"/>
        <v>92941</v>
      </c>
    </row>
    <row r="35" spans="1:16" ht="38.25">
      <c r="A35" s="13" t="s">
        <v>48</v>
      </c>
      <c r="B35" s="13" t="s">
        <v>49</v>
      </c>
      <c r="C35" s="14" t="s">
        <v>45</v>
      </c>
      <c r="D35" s="15" t="s">
        <v>50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0</v>
      </c>
    </row>
    <row r="36" spans="1:16" ht="25.5">
      <c r="A36" s="13" t="s">
        <v>51</v>
      </c>
      <c r="B36" s="13" t="s">
        <v>52</v>
      </c>
      <c r="C36" s="14" t="s">
        <v>45</v>
      </c>
      <c r="D36" s="15" t="s">
        <v>53</v>
      </c>
      <c r="E36" s="16">
        <v>35000</v>
      </c>
      <c r="F36" s="17">
        <v>35000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35000</v>
      </c>
    </row>
    <row r="37" spans="1:16" ht="12.75">
      <c r="A37" s="6" t="s">
        <v>54</v>
      </c>
      <c r="B37" s="6" t="s">
        <v>55</v>
      </c>
      <c r="C37" s="12" t="s">
        <v>45</v>
      </c>
      <c r="D37" s="9" t="s">
        <v>56</v>
      </c>
      <c r="E37" s="10">
        <v>674120</v>
      </c>
      <c r="F37" s="11">
        <v>674120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674120</v>
      </c>
    </row>
    <row r="38" spans="1:16" s="28" customFormat="1" ht="12.75">
      <c r="A38" s="24"/>
      <c r="B38" s="24"/>
      <c r="C38" s="25"/>
      <c r="D38" s="22" t="s">
        <v>319</v>
      </c>
      <c r="E38" s="26">
        <v>674120</v>
      </c>
      <c r="F38" s="27">
        <v>674120</v>
      </c>
      <c r="G38" s="27"/>
      <c r="H38" s="27"/>
      <c r="I38" s="27"/>
      <c r="J38" s="26"/>
      <c r="K38" s="27"/>
      <c r="L38" s="27"/>
      <c r="M38" s="27"/>
      <c r="N38" s="27"/>
      <c r="O38" s="27"/>
      <c r="P38" s="26">
        <f t="shared" si="0"/>
        <v>674120</v>
      </c>
    </row>
    <row r="39" spans="1:16" ht="25.5">
      <c r="A39" s="6" t="s">
        <v>57</v>
      </c>
      <c r="B39" s="6" t="s">
        <v>58</v>
      </c>
      <c r="C39" s="8"/>
      <c r="D39" s="9" t="s">
        <v>59</v>
      </c>
      <c r="E39" s="10">
        <v>227800</v>
      </c>
      <c r="F39" s="11">
        <v>227800</v>
      </c>
      <c r="G39" s="11">
        <v>175620</v>
      </c>
      <c r="H39" s="11">
        <v>9980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227800</v>
      </c>
    </row>
    <row r="40" spans="1:16" ht="25.5">
      <c r="A40" s="13" t="s">
        <v>60</v>
      </c>
      <c r="B40" s="13" t="s">
        <v>62</v>
      </c>
      <c r="C40" s="14" t="s">
        <v>61</v>
      </c>
      <c r="D40" s="15" t="s">
        <v>63</v>
      </c>
      <c r="E40" s="16">
        <v>227800</v>
      </c>
      <c r="F40" s="17">
        <v>227800</v>
      </c>
      <c r="G40" s="17">
        <v>175620</v>
      </c>
      <c r="H40" s="17">
        <v>9980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227800</v>
      </c>
    </row>
    <row r="41" spans="1:16" ht="25.5">
      <c r="A41" s="6" t="s">
        <v>64</v>
      </c>
      <c r="B41" s="6" t="s">
        <v>65</v>
      </c>
      <c r="C41" s="12" t="s">
        <v>61</v>
      </c>
      <c r="D41" s="9" t="s">
        <v>66</v>
      </c>
      <c r="E41" s="10">
        <v>32000</v>
      </c>
      <c r="F41" s="11">
        <v>32000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32000</v>
      </c>
    </row>
    <row r="42" spans="1:16" ht="12.75">
      <c r="A42" s="13" t="s">
        <v>67</v>
      </c>
      <c r="B42" s="13" t="s">
        <v>68</v>
      </c>
      <c r="C42" s="14" t="s">
        <v>61</v>
      </c>
      <c r="D42" s="15" t="s">
        <v>69</v>
      </c>
      <c r="E42" s="16">
        <v>32000</v>
      </c>
      <c r="F42" s="17">
        <v>32000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32000</v>
      </c>
    </row>
    <row r="43" spans="1:16" s="28" customFormat="1" ht="51">
      <c r="A43" s="29"/>
      <c r="B43" s="29"/>
      <c r="C43" s="30"/>
      <c r="D43" s="22" t="s">
        <v>320</v>
      </c>
      <c r="E43" s="23">
        <v>32000</v>
      </c>
      <c r="F43" s="22">
        <v>32000</v>
      </c>
      <c r="G43" s="22"/>
      <c r="H43" s="22"/>
      <c r="I43" s="22"/>
      <c r="J43" s="23"/>
      <c r="K43" s="22"/>
      <c r="L43" s="22"/>
      <c r="M43" s="22"/>
      <c r="N43" s="22"/>
      <c r="O43" s="22"/>
      <c r="P43" s="23">
        <f t="shared" si="0"/>
        <v>32000</v>
      </c>
    </row>
    <row r="44" spans="1:16" ht="25.5">
      <c r="A44" s="6" t="s">
        <v>70</v>
      </c>
      <c r="B44" s="6" t="s">
        <v>71</v>
      </c>
      <c r="C44" s="8"/>
      <c r="D44" s="9" t="s">
        <v>72</v>
      </c>
      <c r="E44" s="10">
        <v>81100</v>
      </c>
      <c r="F44" s="11">
        <v>81100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81100</v>
      </c>
    </row>
    <row r="45" spans="1:16" ht="51">
      <c r="A45" s="13" t="s">
        <v>73</v>
      </c>
      <c r="B45" s="13" t="s">
        <v>75</v>
      </c>
      <c r="C45" s="14" t="s">
        <v>74</v>
      </c>
      <c r="D45" s="15" t="s">
        <v>76</v>
      </c>
      <c r="E45" s="16">
        <v>81100</v>
      </c>
      <c r="F45" s="17">
        <v>81100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81100</v>
      </c>
    </row>
    <row r="46" spans="1:16" ht="25.5">
      <c r="A46" s="6" t="s">
        <v>77</v>
      </c>
      <c r="B46" s="6" t="s">
        <v>79</v>
      </c>
      <c r="C46" s="12" t="s">
        <v>78</v>
      </c>
      <c r="D46" s="9" t="s">
        <v>80</v>
      </c>
      <c r="E46" s="10">
        <v>0</v>
      </c>
      <c r="F46" s="11">
        <v>0</v>
      </c>
      <c r="G46" s="11">
        <v>0</v>
      </c>
      <c r="H46" s="11">
        <v>0</v>
      </c>
      <c r="I46" s="11">
        <v>0</v>
      </c>
      <c r="J46" s="10">
        <v>60000</v>
      </c>
      <c r="K46" s="11">
        <v>0</v>
      </c>
      <c r="L46" s="11">
        <v>0</v>
      </c>
      <c r="M46" s="11">
        <v>0</v>
      </c>
      <c r="N46" s="11">
        <v>60000</v>
      </c>
      <c r="O46" s="11">
        <v>60000</v>
      </c>
      <c r="P46" s="10">
        <f t="shared" si="0"/>
        <v>60000</v>
      </c>
    </row>
    <row r="47" spans="1:16" ht="25.5">
      <c r="A47" s="6" t="s">
        <v>81</v>
      </c>
      <c r="B47" s="6" t="s">
        <v>83</v>
      </c>
      <c r="C47" s="12" t="s">
        <v>82</v>
      </c>
      <c r="D47" s="9" t="s">
        <v>84</v>
      </c>
      <c r="E47" s="10">
        <v>700000</v>
      </c>
      <c r="F47" s="11">
        <v>0</v>
      </c>
      <c r="G47" s="11">
        <v>0</v>
      </c>
      <c r="H47" s="11">
        <v>0</v>
      </c>
      <c r="I47" s="11">
        <v>700000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0"/>
        <v>700000</v>
      </c>
    </row>
    <row r="48" spans="1:16" s="28" customFormat="1" ht="25.5">
      <c r="A48" s="24"/>
      <c r="B48" s="24"/>
      <c r="C48" s="25"/>
      <c r="D48" s="22" t="s">
        <v>318</v>
      </c>
      <c r="E48" s="26">
        <v>200000</v>
      </c>
      <c r="F48" s="27"/>
      <c r="G48" s="27"/>
      <c r="H48" s="27"/>
      <c r="I48" s="27">
        <v>200000</v>
      </c>
      <c r="J48" s="26"/>
      <c r="K48" s="27"/>
      <c r="L48" s="27"/>
      <c r="M48" s="27"/>
      <c r="N48" s="27"/>
      <c r="O48" s="27"/>
      <c r="P48" s="26">
        <f t="shared" si="0"/>
        <v>200000</v>
      </c>
    </row>
    <row r="49" spans="1:16" ht="25.5">
      <c r="A49" s="6" t="s">
        <v>85</v>
      </c>
      <c r="B49" s="6" t="s">
        <v>33</v>
      </c>
      <c r="C49" s="12" t="s">
        <v>29</v>
      </c>
      <c r="D49" s="9" t="s">
        <v>34</v>
      </c>
      <c r="E49" s="10">
        <v>33300</v>
      </c>
      <c r="F49" s="11">
        <v>33300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33300</v>
      </c>
    </row>
    <row r="50" spans="1:16" s="28" customFormat="1" ht="25.5">
      <c r="A50" s="24"/>
      <c r="B50" s="24"/>
      <c r="C50" s="25"/>
      <c r="D50" s="22" t="s">
        <v>321</v>
      </c>
      <c r="E50" s="26">
        <v>33300</v>
      </c>
      <c r="F50" s="27">
        <v>33300</v>
      </c>
      <c r="G50" s="27"/>
      <c r="H50" s="27"/>
      <c r="I50" s="27"/>
      <c r="J50" s="26"/>
      <c r="K50" s="27"/>
      <c r="L50" s="27"/>
      <c r="M50" s="27"/>
      <c r="N50" s="27"/>
      <c r="O50" s="27"/>
      <c r="P50" s="10">
        <f t="shared" si="0"/>
        <v>33300</v>
      </c>
    </row>
    <row r="51" spans="1:16" ht="38.25">
      <c r="A51" s="6" t="s">
        <v>86</v>
      </c>
      <c r="B51" s="6" t="s">
        <v>88</v>
      </c>
      <c r="C51" s="12" t="s">
        <v>87</v>
      </c>
      <c r="D51" s="9" t="s">
        <v>89</v>
      </c>
      <c r="E51" s="10">
        <v>51400</v>
      </c>
      <c r="F51" s="11">
        <v>51400</v>
      </c>
      <c r="G51" s="11">
        <v>0</v>
      </c>
      <c r="H51" s="11">
        <v>0</v>
      </c>
      <c r="I51" s="11">
        <v>0</v>
      </c>
      <c r="J51" s="10">
        <v>21000</v>
      </c>
      <c r="K51" s="11">
        <v>0</v>
      </c>
      <c r="L51" s="11">
        <v>0</v>
      </c>
      <c r="M51" s="11">
        <v>0</v>
      </c>
      <c r="N51" s="11">
        <v>21000</v>
      </c>
      <c r="O51" s="11">
        <v>21000</v>
      </c>
      <c r="P51" s="10">
        <f t="shared" si="0"/>
        <v>72400</v>
      </c>
    </row>
    <row r="52" spans="1:16" ht="12.75">
      <c r="A52" s="6" t="s">
        <v>90</v>
      </c>
      <c r="B52" s="6" t="s">
        <v>92</v>
      </c>
      <c r="C52" s="12" t="s">
        <v>91</v>
      </c>
      <c r="D52" s="9" t="s">
        <v>93</v>
      </c>
      <c r="E52" s="10">
        <v>95000</v>
      </c>
      <c r="F52" s="11">
        <v>95000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0"/>
        <v>95000</v>
      </c>
    </row>
    <row r="53" spans="1:16" ht="32.25" customHeight="1">
      <c r="A53" s="6"/>
      <c r="B53" s="6"/>
      <c r="C53" s="12"/>
      <c r="D53" s="22" t="s">
        <v>310</v>
      </c>
      <c r="E53" s="23">
        <v>95000</v>
      </c>
      <c r="F53" s="22">
        <v>95000</v>
      </c>
      <c r="G53" s="11"/>
      <c r="H53" s="11"/>
      <c r="I53" s="11"/>
      <c r="J53" s="10"/>
      <c r="K53" s="11"/>
      <c r="L53" s="11"/>
      <c r="M53" s="11"/>
      <c r="N53" s="11"/>
      <c r="O53" s="11"/>
      <c r="P53" s="10">
        <f t="shared" si="0"/>
        <v>95000</v>
      </c>
    </row>
    <row r="54" spans="1:16" ht="25.5">
      <c r="A54" s="6" t="s">
        <v>94</v>
      </c>
      <c r="B54" s="7"/>
      <c r="C54" s="8"/>
      <c r="D54" s="9" t="s">
        <v>322</v>
      </c>
      <c r="E54" s="10">
        <v>72870114</v>
      </c>
      <c r="F54" s="11">
        <v>72870114</v>
      </c>
      <c r="G54" s="11">
        <v>48055490</v>
      </c>
      <c r="H54" s="11">
        <v>8601889</v>
      </c>
      <c r="I54" s="11">
        <v>0</v>
      </c>
      <c r="J54" s="10">
        <v>3875376</v>
      </c>
      <c r="K54" s="11">
        <v>1483600</v>
      </c>
      <c r="L54" s="11">
        <v>0</v>
      </c>
      <c r="M54" s="11">
        <v>0</v>
      </c>
      <c r="N54" s="11">
        <v>2391776</v>
      </c>
      <c r="O54" s="11">
        <v>2391776</v>
      </c>
      <c r="P54" s="10">
        <f t="shared" si="0"/>
        <v>76745490</v>
      </c>
    </row>
    <row r="55" spans="1:16" ht="38.25">
      <c r="A55" s="6" t="s">
        <v>95</v>
      </c>
      <c r="B55" s="7"/>
      <c r="C55" s="8"/>
      <c r="D55" s="9" t="s">
        <v>323</v>
      </c>
      <c r="E55" s="10">
        <v>72870114</v>
      </c>
      <c r="F55" s="11">
        <v>72870114</v>
      </c>
      <c r="G55" s="11">
        <v>48055490</v>
      </c>
      <c r="H55" s="11">
        <v>8601889</v>
      </c>
      <c r="I55" s="11">
        <v>0</v>
      </c>
      <c r="J55" s="10">
        <v>3875376</v>
      </c>
      <c r="K55" s="11">
        <v>1483600</v>
      </c>
      <c r="L55" s="11">
        <v>0</v>
      </c>
      <c r="M55" s="11">
        <v>0</v>
      </c>
      <c r="N55" s="11">
        <v>2391776</v>
      </c>
      <c r="O55" s="11">
        <v>2391776</v>
      </c>
      <c r="P55" s="10">
        <f t="shared" si="0"/>
        <v>76745490</v>
      </c>
    </row>
    <row r="56" spans="1:16" ht="12.75">
      <c r="A56" s="6" t="s">
        <v>96</v>
      </c>
      <c r="B56" s="6" t="s">
        <v>98</v>
      </c>
      <c r="C56" s="12" t="s">
        <v>97</v>
      </c>
      <c r="D56" s="9" t="s">
        <v>99</v>
      </c>
      <c r="E56" s="10">
        <v>3330656</v>
      </c>
      <c r="F56" s="11">
        <v>3330656</v>
      </c>
      <c r="G56" s="11">
        <v>1970420</v>
      </c>
      <c r="H56" s="11">
        <v>606300</v>
      </c>
      <c r="I56" s="11">
        <v>0</v>
      </c>
      <c r="J56" s="10">
        <v>373499</v>
      </c>
      <c r="K56" s="11">
        <v>182000</v>
      </c>
      <c r="L56" s="11">
        <v>0</v>
      </c>
      <c r="M56" s="11">
        <v>0</v>
      </c>
      <c r="N56" s="11">
        <v>191499</v>
      </c>
      <c r="O56" s="11">
        <v>191499</v>
      </c>
      <c r="P56" s="10">
        <f t="shared" si="0"/>
        <v>3704155</v>
      </c>
    </row>
    <row r="57" spans="1:16" s="28" customFormat="1" ht="25.5">
      <c r="A57" s="24"/>
      <c r="B57" s="24"/>
      <c r="C57" s="25"/>
      <c r="D57" s="22" t="s">
        <v>318</v>
      </c>
      <c r="E57" s="26">
        <v>39000</v>
      </c>
      <c r="F57" s="27">
        <v>39000</v>
      </c>
      <c r="G57" s="27"/>
      <c r="H57" s="27"/>
      <c r="I57" s="27"/>
      <c r="J57" s="26">
        <v>50697</v>
      </c>
      <c r="K57" s="27"/>
      <c r="L57" s="27"/>
      <c r="M57" s="27"/>
      <c r="N57" s="27">
        <v>50697</v>
      </c>
      <c r="O57" s="27">
        <v>50697</v>
      </c>
      <c r="P57" s="26">
        <f t="shared" si="0"/>
        <v>89697</v>
      </c>
    </row>
    <row r="58" spans="1:16" s="28" customFormat="1" ht="12.75">
      <c r="A58" s="24"/>
      <c r="B58" s="24"/>
      <c r="C58" s="25"/>
      <c r="D58" s="22" t="s">
        <v>324</v>
      </c>
      <c r="E58" s="26"/>
      <c r="F58" s="27"/>
      <c r="G58" s="27"/>
      <c r="H58" s="27"/>
      <c r="I58" s="27"/>
      <c r="J58" s="26">
        <v>97104</v>
      </c>
      <c r="K58" s="27"/>
      <c r="L58" s="27"/>
      <c r="M58" s="27"/>
      <c r="N58" s="27">
        <v>97104</v>
      </c>
      <c r="O58" s="27">
        <v>97104</v>
      </c>
      <c r="P58" s="26">
        <f t="shared" si="0"/>
        <v>97104</v>
      </c>
    </row>
    <row r="59" spans="1:16" ht="76.5">
      <c r="A59" s="6" t="s">
        <v>100</v>
      </c>
      <c r="B59" s="6" t="s">
        <v>102</v>
      </c>
      <c r="C59" s="12" t="s">
        <v>101</v>
      </c>
      <c r="D59" s="9" t="s">
        <v>103</v>
      </c>
      <c r="E59" s="10">
        <v>64816728</v>
      </c>
      <c r="F59" s="11">
        <v>64816728</v>
      </c>
      <c r="G59" s="11">
        <v>42951575</v>
      </c>
      <c r="H59" s="11">
        <v>7667489</v>
      </c>
      <c r="I59" s="11">
        <v>0</v>
      </c>
      <c r="J59" s="10">
        <v>2489285</v>
      </c>
      <c r="K59" s="11">
        <v>1296600</v>
      </c>
      <c r="L59" s="11">
        <v>0</v>
      </c>
      <c r="M59" s="11">
        <v>0</v>
      </c>
      <c r="N59" s="11">
        <v>1192685</v>
      </c>
      <c r="O59" s="11">
        <v>1192685</v>
      </c>
      <c r="P59" s="10">
        <f t="shared" si="0"/>
        <v>67306013</v>
      </c>
    </row>
    <row r="60" spans="1:16" s="28" customFormat="1" ht="12.75">
      <c r="A60" s="24"/>
      <c r="B60" s="24"/>
      <c r="C60" s="25"/>
      <c r="D60" s="22" t="s">
        <v>325</v>
      </c>
      <c r="E60" s="26">
        <v>38090300</v>
      </c>
      <c r="F60" s="27">
        <v>38090300</v>
      </c>
      <c r="G60" s="27">
        <v>3122600</v>
      </c>
      <c r="H60" s="27"/>
      <c r="I60" s="27"/>
      <c r="J60" s="26"/>
      <c r="K60" s="27"/>
      <c r="L60" s="27"/>
      <c r="M60" s="27"/>
      <c r="N60" s="27"/>
      <c r="O60" s="27"/>
      <c r="P60" s="10">
        <f t="shared" si="0"/>
        <v>38090300</v>
      </c>
    </row>
    <row r="61" spans="1:16" s="28" customFormat="1" ht="63.75">
      <c r="A61" s="24"/>
      <c r="B61" s="24"/>
      <c r="C61" s="25"/>
      <c r="D61" s="22" t="s">
        <v>317</v>
      </c>
      <c r="E61" s="26">
        <v>11091000</v>
      </c>
      <c r="F61" s="27">
        <v>11091000</v>
      </c>
      <c r="G61" s="27">
        <v>8550100</v>
      </c>
      <c r="H61" s="27">
        <v>659900</v>
      </c>
      <c r="I61" s="27"/>
      <c r="J61" s="26"/>
      <c r="K61" s="27"/>
      <c r="L61" s="27"/>
      <c r="M61" s="27"/>
      <c r="N61" s="27"/>
      <c r="O61" s="27"/>
      <c r="P61" s="10">
        <f t="shared" si="0"/>
        <v>11091000</v>
      </c>
    </row>
    <row r="62" spans="1:16" s="28" customFormat="1" ht="12.75">
      <c r="A62" s="24"/>
      <c r="B62" s="24"/>
      <c r="C62" s="25"/>
      <c r="D62" s="22" t="s">
        <v>324</v>
      </c>
      <c r="E62" s="26">
        <v>294016</v>
      </c>
      <c r="F62" s="27">
        <v>294016</v>
      </c>
      <c r="G62" s="27"/>
      <c r="H62" s="27"/>
      <c r="I62" s="27"/>
      <c r="J62" s="26">
        <v>166995</v>
      </c>
      <c r="K62" s="27"/>
      <c r="L62" s="27"/>
      <c r="M62" s="27"/>
      <c r="N62" s="27">
        <v>166995</v>
      </c>
      <c r="O62" s="27">
        <v>166995</v>
      </c>
      <c r="P62" s="10">
        <f t="shared" si="0"/>
        <v>461011</v>
      </c>
    </row>
    <row r="63" spans="1:16" s="28" customFormat="1" ht="25.5">
      <c r="A63" s="24"/>
      <c r="B63" s="24"/>
      <c r="C63" s="25"/>
      <c r="D63" s="22" t="s">
        <v>318</v>
      </c>
      <c r="E63" s="26">
        <v>4732773</v>
      </c>
      <c r="F63" s="27">
        <v>4732773</v>
      </c>
      <c r="G63" s="27"/>
      <c r="H63" s="27">
        <v>2226855</v>
      </c>
      <c r="I63" s="27"/>
      <c r="J63" s="26">
        <v>328898</v>
      </c>
      <c r="K63" s="27"/>
      <c r="L63" s="27"/>
      <c r="M63" s="27"/>
      <c r="N63" s="27">
        <v>328898</v>
      </c>
      <c r="O63" s="27">
        <v>328898</v>
      </c>
      <c r="P63" s="10">
        <f t="shared" si="0"/>
        <v>5061671</v>
      </c>
    </row>
    <row r="64" spans="1:16" ht="38.25">
      <c r="A64" s="6" t="s">
        <v>104</v>
      </c>
      <c r="B64" s="6" t="s">
        <v>25</v>
      </c>
      <c r="C64" s="12" t="s">
        <v>105</v>
      </c>
      <c r="D64" s="9" t="s">
        <v>106</v>
      </c>
      <c r="E64" s="10">
        <v>672606</v>
      </c>
      <c r="F64" s="11">
        <v>672606</v>
      </c>
      <c r="G64" s="11">
        <v>494620</v>
      </c>
      <c r="H64" s="11">
        <v>67200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0"/>
        <v>672606</v>
      </c>
    </row>
    <row r="65" spans="1:16" ht="38.25">
      <c r="A65" s="6" t="s">
        <v>107</v>
      </c>
      <c r="B65" s="6" t="s">
        <v>109</v>
      </c>
      <c r="C65" s="12" t="s">
        <v>108</v>
      </c>
      <c r="D65" s="9" t="s">
        <v>110</v>
      </c>
      <c r="E65" s="10">
        <v>763993</v>
      </c>
      <c r="F65" s="11">
        <v>763993</v>
      </c>
      <c r="G65" s="11">
        <v>606271</v>
      </c>
      <c r="H65" s="11">
        <v>21300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0"/>
        <v>763993</v>
      </c>
    </row>
    <row r="66" spans="1:16" ht="25.5">
      <c r="A66" s="6" t="s">
        <v>111</v>
      </c>
      <c r="B66" s="6" t="s">
        <v>112</v>
      </c>
      <c r="C66" s="12" t="s">
        <v>108</v>
      </c>
      <c r="D66" s="9" t="s">
        <v>113</v>
      </c>
      <c r="E66" s="10">
        <v>895795</v>
      </c>
      <c r="F66" s="11">
        <v>895795</v>
      </c>
      <c r="G66" s="11">
        <v>700792</v>
      </c>
      <c r="H66" s="11">
        <v>21300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0"/>
        <v>895795</v>
      </c>
    </row>
    <row r="67" spans="1:16" ht="25.5">
      <c r="A67" s="6" t="s">
        <v>114</v>
      </c>
      <c r="B67" s="6" t="s">
        <v>115</v>
      </c>
      <c r="C67" s="12" t="s">
        <v>108</v>
      </c>
      <c r="D67" s="9" t="s">
        <v>116</v>
      </c>
      <c r="E67" s="10">
        <v>1245490</v>
      </c>
      <c r="F67" s="11">
        <v>1245490</v>
      </c>
      <c r="G67" s="11">
        <v>762176</v>
      </c>
      <c r="H67" s="11">
        <v>120300</v>
      </c>
      <c r="I67" s="11">
        <v>0</v>
      </c>
      <c r="J67" s="10">
        <v>5000</v>
      </c>
      <c r="K67" s="11">
        <v>5000</v>
      </c>
      <c r="L67" s="11">
        <v>0</v>
      </c>
      <c r="M67" s="11">
        <v>0</v>
      </c>
      <c r="N67" s="11">
        <v>0</v>
      </c>
      <c r="O67" s="11">
        <v>0</v>
      </c>
      <c r="P67" s="10">
        <f aca="true" t="shared" si="1" ref="P67:P107">E67+J67</f>
        <v>1250490</v>
      </c>
    </row>
    <row r="68" spans="1:16" s="28" customFormat="1" ht="25.5">
      <c r="A68" s="24"/>
      <c r="B68" s="24"/>
      <c r="C68" s="25"/>
      <c r="D68" s="22" t="s">
        <v>318</v>
      </c>
      <c r="E68" s="26">
        <v>25000</v>
      </c>
      <c r="F68" s="27">
        <v>25000</v>
      </c>
      <c r="G68" s="27"/>
      <c r="H68" s="27"/>
      <c r="I68" s="27"/>
      <c r="J68" s="26"/>
      <c r="K68" s="27"/>
      <c r="L68" s="27"/>
      <c r="M68" s="27"/>
      <c r="N68" s="27"/>
      <c r="O68" s="27"/>
      <c r="P68" s="26">
        <f t="shared" si="1"/>
        <v>25000</v>
      </c>
    </row>
    <row r="69" spans="1:16" ht="51">
      <c r="A69" s="6" t="s">
        <v>117</v>
      </c>
      <c r="B69" s="6" t="s">
        <v>118</v>
      </c>
      <c r="C69" s="12" t="s">
        <v>108</v>
      </c>
      <c r="D69" s="9" t="s">
        <v>119</v>
      </c>
      <c r="E69" s="10">
        <v>0</v>
      </c>
      <c r="F69" s="11">
        <v>0</v>
      </c>
      <c r="G69" s="11">
        <v>0</v>
      </c>
      <c r="H69" s="11">
        <v>0</v>
      </c>
      <c r="I69" s="11">
        <v>0</v>
      </c>
      <c r="J69" s="10">
        <v>980638</v>
      </c>
      <c r="K69" s="11">
        <v>0</v>
      </c>
      <c r="L69" s="11">
        <v>0</v>
      </c>
      <c r="M69" s="11">
        <v>0</v>
      </c>
      <c r="N69" s="11">
        <v>980638</v>
      </c>
      <c r="O69" s="11">
        <v>980638</v>
      </c>
      <c r="P69" s="10">
        <f t="shared" si="1"/>
        <v>980638</v>
      </c>
    </row>
    <row r="70" spans="1:16" s="28" customFormat="1" ht="25.5">
      <c r="A70" s="24"/>
      <c r="B70" s="24"/>
      <c r="C70" s="25"/>
      <c r="D70" s="22" t="s">
        <v>326</v>
      </c>
      <c r="E70" s="26"/>
      <c r="F70" s="27"/>
      <c r="G70" s="27"/>
      <c r="H70" s="27"/>
      <c r="I70" s="27"/>
      <c r="J70" s="26">
        <v>980638</v>
      </c>
      <c r="K70" s="27"/>
      <c r="L70" s="27"/>
      <c r="M70" s="27"/>
      <c r="N70" s="27">
        <v>980638</v>
      </c>
      <c r="O70" s="27">
        <v>980638</v>
      </c>
      <c r="P70" s="26">
        <f t="shared" si="1"/>
        <v>980638</v>
      </c>
    </row>
    <row r="71" spans="1:16" ht="38.25">
      <c r="A71" s="6" t="s">
        <v>120</v>
      </c>
      <c r="B71" s="6" t="s">
        <v>121</v>
      </c>
      <c r="C71" s="12" t="s">
        <v>108</v>
      </c>
      <c r="D71" s="9" t="s">
        <v>122</v>
      </c>
      <c r="E71" s="10">
        <v>16290</v>
      </c>
      <c r="F71" s="11">
        <v>16290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16290</v>
      </c>
    </row>
    <row r="72" spans="1:16" ht="25.5">
      <c r="A72" s="6" t="s">
        <v>123</v>
      </c>
      <c r="B72" s="6" t="s">
        <v>65</v>
      </c>
      <c r="C72" s="12" t="s">
        <v>61</v>
      </c>
      <c r="D72" s="9" t="s">
        <v>124</v>
      </c>
      <c r="E72" s="10">
        <v>73000</v>
      </c>
      <c r="F72" s="11">
        <v>73000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73000</v>
      </c>
    </row>
    <row r="73" spans="1:16" ht="12.75">
      <c r="A73" s="13" t="s">
        <v>125</v>
      </c>
      <c r="B73" s="13" t="s">
        <v>68</v>
      </c>
      <c r="C73" s="14" t="s">
        <v>61</v>
      </c>
      <c r="D73" s="15" t="s">
        <v>69</v>
      </c>
      <c r="E73" s="16">
        <v>73000</v>
      </c>
      <c r="F73" s="17">
        <v>73000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73000</v>
      </c>
    </row>
    <row r="74" spans="1:16" s="28" customFormat="1" ht="25.5">
      <c r="A74" s="29"/>
      <c r="B74" s="29"/>
      <c r="C74" s="30"/>
      <c r="D74" s="22" t="s">
        <v>318</v>
      </c>
      <c r="E74" s="23">
        <v>10000</v>
      </c>
      <c r="F74" s="22">
        <v>10000</v>
      </c>
      <c r="G74" s="22"/>
      <c r="H74" s="22"/>
      <c r="I74" s="22"/>
      <c r="J74" s="23"/>
      <c r="K74" s="22"/>
      <c r="L74" s="22"/>
      <c r="M74" s="22"/>
      <c r="N74" s="22"/>
      <c r="O74" s="22"/>
      <c r="P74" s="23">
        <f t="shared" si="1"/>
        <v>10000</v>
      </c>
    </row>
    <row r="75" spans="1:16" ht="76.5">
      <c r="A75" s="6" t="s">
        <v>126</v>
      </c>
      <c r="B75" s="6" t="s">
        <v>127</v>
      </c>
      <c r="C75" s="12" t="s">
        <v>61</v>
      </c>
      <c r="D75" s="9" t="s">
        <v>128</v>
      </c>
      <c r="E75" s="10">
        <v>199500</v>
      </c>
      <c r="F75" s="11">
        <v>199500</v>
      </c>
      <c r="G75" s="11">
        <v>0</v>
      </c>
      <c r="H75" s="11">
        <v>0</v>
      </c>
      <c r="I75" s="11">
        <v>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199500</v>
      </c>
    </row>
    <row r="76" spans="1:16" s="28" customFormat="1" ht="25.5">
      <c r="A76" s="24"/>
      <c r="B76" s="24"/>
      <c r="C76" s="25"/>
      <c r="D76" s="22" t="s">
        <v>318</v>
      </c>
      <c r="E76" s="26">
        <v>8000</v>
      </c>
      <c r="F76" s="27">
        <v>8000</v>
      </c>
      <c r="G76" s="27"/>
      <c r="H76" s="27"/>
      <c r="I76" s="27"/>
      <c r="J76" s="26"/>
      <c r="K76" s="27"/>
      <c r="L76" s="27"/>
      <c r="M76" s="27"/>
      <c r="N76" s="27"/>
      <c r="O76" s="27"/>
      <c r="P76" s="26">
        <f t="shared" si="1"/>
        <v>8000</v>
      </c>
    </row>
    <row r="77" spans="1:16" ht="12.75">
      <c r="A77" s="6" t="s">
        <v>129</v>
      </c>
      <c r="B77" s="6" t="s">
        <v>130</v>
      </c>
      <c r="C77" s="8"/>
      <c r="D77" s="9" t="s">
        <v>131</v>
      </c>
      <c r="E77" s="10">
        <v>48220</v>
      </c>
      <c r="F77" s="11">
        <v>48220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48220</v>
      </c>
    </row>
    <row r="78" spans="1:16" ht="25.5">
      <c r="A78" s="13" t="s">
        <v>132</v>
      </c>
      <c r="B78" s="13" t="s">
        <v>133</v>
      </c>
      <c r="C78" s="14" t="s">
        <v>74</v>
      </c>
      <c r="D78" s="15" t="s">
        <v>134</v>
      </c>
      <c r="E78" s="16">
        <v>48220</v>
      </c>
      <c r="F78" s="17">
        <v>48220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48220</v>
      </c>
    </row>
    <row r="79" spans="1:16" ht="25.5">
      <c r="A79" s="6" t="s">
        <v>135</v>
      </c>
      <c r="B79" s="6" t="s">
        <v>136</v>
      </c>
      <c r="C79" s="8"/>
      <c r="D79" s="9" t="s">
        <v>137</v>
      </c>
      <c r="E79" s="10">
        <v>807836</v>
      </c>
      <c r="F79" s="11">
        <v>807836</v>
      </c>
      <c r="G79" s="11">
        <v>569636</v>
      </c>
      <c r="H79" s="11">
        <v>98000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1"/>
        <v>807836</v>
      </c>
    </row>
    <row r="80" spans="1:16" ht="38.25">
      <c r="A80" s="13" t="s">
        <v>138</v>
      </c>
      <c r="B80" s="13" t="s">
        <v>139</v>
      </c>
      <c r="C80" s="14" t="s">
        <v>74</v>
      </c>
      <c r="D80" s="15" t="s">
        <v>140</v>
      </c>
      <c r="E80" s="16">
        <v>807836</v>
      </c>
      <c r="F80" s="17">
        <v>807836</v>
      </c>
      <c r="G80" s="17">
        <v>569636</v>
      </c>
      <c r="H80" s="17">
        <v>98000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807836</v>
      </c>
    </row>
    <row r="81" spans="1:16" ht="25.5">
      <c r="A81" s="6" t="s">
        <v>141</v>
      </c>
      <c r="B81" s="6" t="s">
        <v>30</v>
      </c>
      <c r="C81" s="12" t="s">
        <v>29</v>
      </c>
      <c r="D81" s="9" t="s">
        <v>31</v>
      </c>
      <c r="E81" s="10">
        <v>0</v>
      </c>
      <c r="F81" s="11">
        <v>0</v>
      </c>
      <c r="G81" s="11">
        <v>0</v>
      </c>
      <c r="H81" s="11">
        <v>0</v>
      </c>
      <c r="I81" s="11">
        <v>0</v>
      </c>
      <c r="J81" s="10">
        <v>26954</v>
      </c>
      <c r="K81" s="11">
        <v>0</v>
      </c>
      <c r="L81" s="11">
        <v>0</v>
      </c>
      <c r="M81" s="11">
        <v>0</v>
      </c>
      <c r="N81" s="11">
        <v>26954</v>
      </c>
      <c r="O81" s="11">
        <v>26954</v>
      </c>
      <c r="P81" s="10">
        <f t="shared" si="1"/>
        <v>26954</v>
      </c>
    </row>
    <row r="82" spans="1:16" s="28" customFormat="1" ht="38.25">
      <c r="A82" s="24"/>
      <c r="B82" s="24"/>
      <c r="C82" s="25"/>
      <c r="D82" s="22" t="s">
        <v>327</v>
      </c>
      <c r="E82" s="26"/>
      <c r="F82" s="27"/>
      <c r="G82" s="27"/>
      <c r="H82" s="27"/>
      <c r="I82" s="27"/>
      <c r="J82" s="26">
        <v>26954</v>
      </c>
      <c r="K82" s="27"/>
      <c r="L82" s="27"/>
      <c r="M82" s="27"/>
      <c r="N82" s="27">
        <v>26954</v>
      </c>
      <c r="O82" s="27">
        <v>26954</v>
      </c>
      <c r="P82" s="26">
        <f t="shared" si="1"/>
        <v>26954</v>
      </c>
    </row>
    <row r="83" spans="1:16" ht="25.5">
      <c r="A83" s="6" t="s">
        <v>142</v>
      </c>
      <c r="B83" s="7"/>
      <c r="C83" s="8"/>
      <c r="D83" s="9" t="s">
        <v>328</v>
      </c>
      <c r="E83" s="10">
        <v>17120200</v>
      </c>
      <c r="F83" s="11">
        <v>17120200</v>
      </c>
      <c r="G83" s="11">
        <v>0</v>
      </c>
      <c r="H83" s="11">
        <v>0</v>
      </c>
      <c r="I83" s="11">
        <v>0</v>
      </c>
      <c r="J83" s="10">
        <v>1614336</v>
      </c>
      <c r="K83" s="11">
        <v>604400</v>
      </c>
      <c r="L83" s="11">
        <v>0</v>
      </c>
      <c r="M83" s="11">
        <v>0</v>
      </c>
      <c r="N83" s="11">
        <v>1009936</v>
      </c>
      <c r="O83" s="11">
        <v>1009936</v>
      </c>
      <c r="P83" s="10">
        <f t="shared" si="1"/>
        <v>18734536</v>
      </c>
    </row>
    <row r="84" spans="1:16" ht="25.5">
      <c r="A84" s="6" t="s">
        <v>143</v>
      </c>
      <c r="B84" s="7"/>
      <c r="C84" s="8"/>
      <c r="D84" s="9" t="s">
        <v>329</v>
      </c>
      <c r="E84" s="10">
        <v>17120200</v>
      </c>
      <c r="F84" s="11">
        <v>17120200</v>
      </c>
      <c r="G84" s="11">
        <v>0</v>
      </c>
      <c r="H84" s="11">
        <v>0</v>
      </c>
      <c r="I84" s="11">
        <v>0</v>
      </c>
      <c r="J84" s="10">
        <v>1614336</v>
      </c>
      <c r="K84" s="11">
        <v>604400</v>
      </c>
      <c r="L84" s="11">
        <v>0</v>
      </c>
      <c r="M84" s="11">
        <v>0</v>
      </c>
      <c r="N84" s="11">
        <v>1009936</v>
      </c>
      <c r="O84" s="11">
        <v>1009936</v>
      </c>
      <c r="P84" s="10">
        <f t="shared" si="1"/>
        <v>18734536</v>
      </c>
    </row>
    <row r="85" spans="1:16" ht="25.5">
      <c r="A85" s="6" t="s">
        <v>144</v>
      </c>
      <c r="B85" s="6" t="s">
        <v>146</v>
      </c>
      <c r="C85" s="12" t="s">
        <v>145</v>
      </c>
      <c r="D85" s="9" t="s">
        <v>147</v>
      </c>
      <c r="E85" s="10">
        <v>16743800</v>
      </c>
      <c r="F85" s="11">
        <v>16743800</v>
      </c>
      <c r="G85" s="11">
        <v>0</v>
      </c>
      <c r="H85" s="11">
        <v>0</v>
      </c>
      <c r="I85" s="11">
        <v>0</v>
      </c>
      <c r="J85" s="10">
        <v>1614336</v>
      </c>
      <c r="K85" s="11">
        <v>604400</v>
      </c>
      <c r="L85" s="11">
        <v>0</v>
      </c>
      <c r="M85" s="11">
        <v>0</v>
      </c>
      <c r="N85" s="11">
        <v>1009936</v>
      </c>
      <c r="O85" s="11">
        <v>1009936</v>
      </c>
      <c r="P85" s="10">
        <f t="shared" si="1"/>
        <v>18358136</v>
      </c>
    </row>
    <row r="86" spans="1:16" s="28" customFormat="1" ht="12.75">
      <c r="A86" s="24"/>
      <c r="B86" s="24"/>
      <c r="C86" s="25"/>
      <c r="D86" s="22" t="s">
        <v>316</v>
      </c>
      <c r="E86" s="26">
        <v>12566200</v>
      </c>
      <c r="F86" s="27">
        <v>12566200</v>
      </c>
      <c r="G86" s="27"/>
      <c r="H86" s="27"/>
      <c r="I86" s="27"/>
      <c r="J86" s="26"/>
      <c r="K86" s="27"/>
      <c r="L86" s="27"/>
      <c r="M86" s="27"/>
      <c r="N86" s="27"/>
      <c r="O86" s="27"/>
      <c r="P86" s="26">
        <f t="shared" si="1"/>
        <v>12566200</v>
      </c>
    </row>
    <row r="87" spans="1:16" s="28" customFormat="1" ht="63.75">
      <c r="A87" s="24"/>
      <c r="B87" s="24"/>
      <c r="C87" s="25"/>
      <c r="D87" s="22" t="s">
        <v>317</v>
      </c>
      <c r="E87" s="26">
        <v>1530000</v>
      </c>
      <c r="F87" s="27">
        <v>1530000</v>
      </c>
      <c r="G87" s="27"/>
      <c r="H87" s="27"/>
      <c r="I87" s="27"/>
      <c r="J87" s="26"/>
      <c r="K87" s="27"/>
      <c r="L87" s="27"/>
      <c r="M87" s="27"/>
      <c r="N87" s="27"/>
      <c r="O87" s="27"/>
      <c r="P87" s="26">
        <f t="shared" si="1"/>
        <v>1530000</v>
      </c>
    </row>
    <row r="88" spans="1:16" s="28" customFormat="1" ht="25.5">
      <c r="A88" s="24"/>
      <c r="B88" s="24"/>
      <c r="C88" s="25"/>
      <c r="D88" s="22" t="s">
        <v>318</v>
      </c>
      <c r="E88" s="26">
        <v>332000</v>
      </c>
      <c r="F88" s="27">
        <v>332000</v>
      </c>
      <c r="G88" s="27"/>
      <c r="H88" s="27"/>
      <c r="I88" s="27"/>
      <c r="J88" s="26">
        <v>50518</v>
      </c>
      <c r="K88" s="27"/>
      <c r="L88" s="27"/>
      <c r="M88" s="27"/>
      <c r="N88" s="27">
        <v>50518</v>
      </c>
      <c r="O88" s="27">
        <v>50518</v>
      </c>
      <c r="P88" s="26">
        <f t="shared" si="1"/>
        <v>382518</v>
      </c>
    </row>
    <row r="89" spans="1:16" ht="25.5">
      <c r="A89" s="6" t="s">
        <v>148</v>
      </c>
      <c r="B89" s="6" t="s">
        <v>42</v>
      </c>
      <c r="C89" s="8"/>
      <c r="D89" s="9" t="s">
        <v>43</v>
      </c>
      <c r="E89" s="10">
        <v>376400</v>
      </c>
      <c r="F89" s="11">
        <v>376400</v>
      </c>
      <c r="G89" s="11">
        <v>0</v>
      </c>
      <c r="H89" s="11">
        <v>0</v>
      </c>
      <c r="I89" s="11">
        <v>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1"/>
        <v>376400</v>
      </c>
    </row>
    <row r="90" spans="1:16" ht="38.25">
      <c r="A90" s="13" t="s">
        <v>149</v>
      </c>
      <c r="B90" s="13" t="s">
        <v>49</v>
      </c>
      <c r="C90" s="14" t="s">
        <v>45</v>
      </c>
      <c r="D90" s="15" t="s">
        <v>50</v>
      </c>
      <c r="E90" s="16">
        <v>376400</v>
      </c>
      <c r="F90" s="17">
        <v>376400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1"/>
        <v>376400</v>
      </c>
    </row>
    <row r="91" spans="1:16" s="28" customFormat="1" ht="12.75">
      <c r="A91" s="29"/>
      <c r="B91" s="29"/>
      <c r="C91" s="30"/>
      <c r="D91" s="22" t="s">
        <v>316</v>
      </c>
      <c r="E91" s="23">
        <v>310700</v>
      </c>
      <c r="F91" s="22">
        <v>310700</v>
      </c>
      <c r="G91" s="22"/>
      <c r="H91" s="22"/>
      <c r="I91" s="22"/>
      <c r="J91" s="23"/>
      <c r="K91" s="22"/>
      <c r="L91" s="22"/>
      <c r="M91" s="22"/>
      <c r="N91" s="22"/>
      <c r="O91" s="22"/>
      <c r="P91" s="23">
        <f t="shared" si="1"/>
        <v>310700</v>
      </c>
    </row>
    <row r="92" spans="1:16" s="28" customFormat="1" ht="25.5">
      <c r="A92" s="29"/>
      <c r="B92" s="29"/>
      <c r="C92" s="30"/>
      <c r="D92" s="22" t="s">
        <v>326</v>
      </c>
      <c r="E92" s="23">
        <v>65700</v>
      </c>
      <c r="F92" s="22">
        <v>65700</v>
      </c>
      <c r="G92" s="22"/>
      <c r="H92" s="22"/>
      <c r="I92" s="22"/>
      <c r="J92" s="23"/>
      <c r="K92" s="22"/>
      <c r="L92" s="22"/>
      <c r="M92" s="22"/>
      <c r="N92" s="22"/>
      <c r="O92" s="22"/>
      <c r="P92" s="23">
        <f t="shared" si="1"/>
        <v>65700</v>
      </c>
    </row>
    <row r="93" spans="1:16" ht="25.5">
      <c r="A93" s="6" t="s">
        <v>150</v>
      </c>
      <c r="B93" s="7"/>
      <c r="C93" s="8"/>
      <c r="D93" s="9" t="s">
        <v>330</v>
      </c>
      <c r="E93" s="10">
        <v>74192792</v>
      </c>
      <c r="F93" s="11">
        <v>74192792</v>
      </c>
      <c r="G93" s="11">
        <v>2430218</v>
      </c>
      <c r="H93" s="11">
        <v>84040</v>
      </c>
      <c r="I93" s="11">
        <v>0</v>
      </c>
      <c r="J93" s="10">
        <v>26400</v>
      </c>
      <c r="K93" s="11">
        <v>26400</v>
      </c>
      <c r="L93" s="11">
        <v>19200</v>
      </c>
      <c r="M93" s="11">
        <v>0</v>
      </c>
      <c r="N93" s="11">
        <v>0</v>
      </c>
      <c r="O93" s="11">
        <v>0</v>
      </c>
      <c r="P93" s="10">
        <f t="shared" si="1"/>
        <v>74219192</v>
      </c>
    </row>
    <row r="94" spans="1:16" ht="38.25">
      <c r="A94" s="6" t="s">
        <v>151</v>
      </c>
      <c r="B94" s="7"/>
      <c r="C94" s="8"/>
      <c r="D94" s="9" t="s">
        <v>331</v>
      </c>
      <c r="E94" s="10">
        <v>74192792</v>
      </c>
      <c r="F94" s="11">
        <v>74192792</v>
      </c>
      <c r="G94" s="11">
        <v>2430218</v>
      </c>
      <c r="H94" s="11">
        <v>84040</v>
      </c>
      <c r="I94" s="11">
        <v>0</v>
      </c>
      <c r="J94" s="10">
        <v>26400</v>
      </c>
      <c r="K94" s="11">
        <v>26400</v>
      </c>
      <c r="L94" s="11">
        <v>19200</v>
      </c>
      <c r="M94" s="11">
        <v>0</v>
      </c>
      <c r="N94" s="11">
        <v>0</v>
      </c>
      <c r="O94" s="11">
        <v>0</v>
      </c>
      <c r="P94" s="10">
        <f t="shared" si="1"/>
        <v>74219192</v>
      </c>
    </row>
    <row r="95" spans="1:16" ht="38.25">
      <c r="A95" s="6" t="s">
        <v>152</v>
      </c>
      <c r="B95" s="6" t="s">
        <v>153</v>
      </c>
      <c r="C95" s="12" t="s">
        <v>97</v>
      </c>
      <c r="D95" s="9" t="s">
        <v>154</v>
      </c>
      <c r="E95" s="10">
        <v>3591124</v>
      </c>
      <c r="F95" s="11">
        <v>3591124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1"/>
        <v>3591124</v>
      </c>
    </row>
    <row r="96" spans="1:16" ht="76.5">
      <c r="A96" s="6" t="s">
        <v>155</v>
      </c>
      <c r="B96" s="6" t="s">
        <v>156</v>
      </c>
      <c r="C96" s="8"/>
      <c r="D96" s="9" t="s">
        <v>157</v>
      </c>
      <c r="E96" s="10">
        <v>31311422</v>
      </c>
      <c r="F96" s="11">
        <v>31311422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1"/>
        <v>31311422</v>
      </c>
    </row>
    <row r="97" spans="1:16" ht="89.25">
      <c r="A97" s="13" t="s">
        <v>158</v>
      </c>
      <c r="B97" s="13" t="s">
        <v>160</v>
      </c>
      <c r="C97" s="14" t="s">
        <v>159</v>
      </c>
      <c r="D97" s="15" t="s">
        <v>161</v>
      </c>
      <c r="E97" s="16">
        <v>1481069</v>
      </c>
      <c r="F97" s="17">
        <v>1481069</v>
      </c>
      <c r="G97" s="17">
        <v>0</v>
      </c>
      <c r="H97" s="17">
        <v>0</v>
      </c>
      <c r="I97" s="17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1"/>
        <v>1481069</v>
      </c>
    </row>
    <row r="98" spans="1:16" ht="89.25">
      <c r="A98" s="13" t="s">
        <v>162</v>
      </c>
      <c r="B98" s="13" t="s">
        <v>163</v>
      </c>
      <c r="C98" s="14" t="s">
        <v>159</v>
      </c>
      <c r="D98" s="15" t="s">
        <v>164</v>
      </c>
      <c r="E98" s="16">
        <v>50736</v>
      </c>
      <c r="F98" s="17">
        <v>50736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1"/>
        <v>50736</v>
      </c>
    </row>
    <row r="99" spans="1:16" ht="89.25">
      <c r="A99" s="13" t="s">
        <v>165</v>
      </c>
      <c r="B99" s="13" t="s">
        <v>167</v>
      </c>
      <c r="C99" s="14" t="s">
        <v>166</v>
      </c>
      <c r="D99" s="15" t="s">
        <v>168</v>
      </c>
      <c r="E99" s="16">
        <v>63596</v>
      </c>
      <c r="F99" s="17">
        <v>63596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1"/>
        <v>63596</v>
      </c>
    </row>
    <row r="100" spans="1:16" ht="89.25">
      <c r="A100" s="13" t="s">
        <v>169</v>
      </c>
      <c r="B100" s="13" t="s">
        <v>170</v>
      </c>
      <c r="C100" s="14" t="s">
        <v>166</v>
      </c>
      <c r="D100" s="15" t="s">
        <v>171</v>
      </c>
      <c r="E100" s="16">
        <v>365179</v>
      </c>
      <c r="F100" s="17">
        <v>365179</v>
      </c>
      <c r="G100" s="17">
        <v>0</v>
      </c>
      <c r="H100" s="17">
        <v>0</v>
      </c>
      <c r="I100" s="17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6">
        <f t="shared" si="1"/>
        <v>365179</v>
      </c>
    </row>
    <row r="101" spans="1:16" ht="25.5">
      <c r="A101" s="13" t="s">
        <v>172</v>
      </c>
      <c r="B101" s="13" t="s">
        <v>173</v>
      </c>
      <c r="C101" s="14" t="s">
        <v>166</v>
      </c>
      <c r="D101" s="15" t="s">
        <v>174</v>
      </c>
      <c r="E101" s="16">
        <v>84101</v>
      </c>
      <c r="F101" s="17">
        <v>84101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1"/>
        <v>84101</v>
      </c>
    </row>
    <row r="102" spans="1:16" ht="38.25">
      <c r="A102" s="13" t="s">
        <v>175</v>
      </c>
      <c r="B102" s="13" t="s">
        <v>176</v>
      </c>
      <c r="C102" s="14" t="s">
        <v>153</v>
      </c>
      <c r="D102" s="15" t="s">
        <v>177</v>
      </c>
      <c r="E102" s="16">
        <v>29266741</v>
      </c>
      <c r="F102" s="17">
        <v>29266741</v>
      </c>
      <c r="G102" s="17">
        <v>0</v>
      </c>
      <c r="H102" s="17">
        <v>0</v>
      </c>
      <c r="I102" s="17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1"/>
        <v>29266741</v>
      </c>
    </row>
    <row r="103" spans="1:16" ht="51">
      <c r="A103" s="6" t="s">
        <v>178</v>
      </c>
      <c r="B103" s="6" t="s">
        <v>179</v>
      </c>
      <c r="C103" s="8"/>
      <c r="D103" s="9" t="s">
        <v>180</v>
      </c>
      <c r="E103" s="10">
        <v>4667327</v>
      </c>
      <c r="F103" s="11">
        <v>4667327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1"/>
        <v>4667327</v>
      </c>
    </row>
    <row r="104" spans="1:16" ht="89.25">
      <c r="A104" s="13" t="s">
        <v>181</v>
      </c>
      <c r="B104" s="13" t="s">
        <v>182</v>
      </c>
      <c r="C104" s="14" t="s">
        <v>159</v>
      </c>
      <c r="D104" s="15" t="s">
        <v>161</v>
      </c>
      <c r="E104" s="16">
        <v>369357</v>
      </c>
      <c r="F104" s="17">
        <v>369357</v>
      </c>
      <c r="G104" s="17">
        <v>0</v>
      </c>
      <c r="H104" s="17">
        <v>0</v>
      </c>
      <c r="I104" s="17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6">
        <f t="shared" si="1"/>
        <v>369357</v>
      </c>
    </row>
    <row r="105" spans="1:16" ht="89.25">
      <c r="A105" s="13" t="s">
        <v>183</v>
      </c>
      <c r="B105" s="13" t="s">
        <v>184</v>
      </c>
      <c r="C105" s="14" t="s">
        <v>159</v>
      </c>
      <c r="D105" s="15" t="s">
        <v>164</v>
      </c>
      <c r="E105" s="16">
        <v>5405</v>
      </c>
      <c r="F105" s="17">
        <v>5405</v>
      </c>
      <c r="G105" s="17">
        <v>0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1"/>
        <v>5405</v>
      </c>
    </row>
    <row r="106" spans="1:16" ht="76.5">
      <c r="A106" s="13" t="s">
        <v>185</v>
      </c>
      <c r="B106" s="13" t="s">
        <v>186</v>
      </c>
      <c r="C106" s="14" t="s">
        <v>166</v>
      </c>
      <c r="D106" s="15" t="s">
        <v>187</v>
      </c>
      <c r="E106" s="16">
        <v>33573</v>
      </c>
      <c r="F106" s="17">
        <v>33573</v>
      </c>
      <c r="G106" s="17">
        <v>0</v>
      </c>
      <c r="H106" s="17">
        <v>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1"/>
        <v>33573</v>
      </c>
    </row>
    <row r="107" spans="1:16" ht="89.25">
      <c r="A107" s="13" t="s">
        <v>188</v>
      </c>
      <c r="B107" s="13" t="s">
        <v>189</v>
      </c>
      <c r="C107" s="14" t="s">
        <v>166</v>
      </c>
      <c r="D107" s="15" t="s">
        <v>190</v>
      </c>
      <c r="E107" s="16">
        <v>244573</v>
      </c>
      <c r="F107" s="17">
        <v>244573</v>
      </c>
      <c r="G107" s="17">
        <v>0</v>
      </c>
      <c r="H107" s="17">
        <v>0</v>
      </c>
      <c r="I107" s="17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6">
        <f t="shared" si="1"/>
        <v>244573</v>
      </c>
    </row>
    <row r="108" spans="1:16" ht="38.25">
      <c r="A108" s="13" t="s">
        <v>191</v>
      </c>
      <c r="B108" s="13" t="s">
        <v>192</v>
      </c>
      <c r="C108" s="14" t="s">
        <v>166</v>
      </c>
      <c r="D108" s="15" t="s">
        <v>193</v>
      </c>
      <c r="E108" s="16">
        <v>56538</v>
      </c>
      <c r="F108" s="17">
        <v>56538</v>
      </c>
      <c r="G108" s="17">
        <v>0</v>
      </c>
      <c r="H108" s="17">
        <v>0</v>
      </c>
      <c r="I108" s="17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6">
        <f aca="true" t="shared" si="2" ref="P108:P146">E108+J108</f>
        <v>56538</v>
      </c>
    </row>
    <row r="109" spans="1:16" ht="51">
      <c r="A109" s="13" t="s">
        <v>194</v>
      </c>
      <c r="B109" s="13" t="s">
        <v>195</v>
      </c>
      <c r="C109" s="14" t="s">
        <v>153</v>
      </c>
      <c r="D109" s="15" t="s">
        <v>196</v>
      </c>
      <c r="E109" s="16">
        <v>3957881</v>
      </c>
      <c r="F109" s="17">
        <v>3957881</v>
      </c>
      <c r="G109" s="17">
        <v>0</v>
      </c>
      <c r="H109" s="17">
        <v>0</v>
      </c>
      <c r="I109" s="17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f t="shared" si="2"/>
        <v>3957881</v>
      </c>
    </row>
    <row r="110" spans="1:16" ht="102">
      <c r="A110" s="6" t="s">
        <v>197</v>
      </c>
      <c r="B110" s="6" t="s">
        <v>198</v>
      </c>
      <c r="C110" s="8"/>
      <c r="D110" s="9" t="s">
        <v>199</v>
      </c>
      <c r="E110" s="10">
        <v>243155</v>
      </c>
      <c r="F110" s="11">
        <v>243155</v>
      </c>
      <c r="G110" s="11">
        <v>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2"/>
        <v>243155</v>
      </c>
    </row>
    <row r="111" spans="1:16" ht="38.25">
      <c r="A111" s="13" t="s">
        <v>200</v>
      </c>
      <c r="B111" s="13" t="s">
        <v>201</v>
      </c>
      <c r="C111" s="14" t="s">
        <v>166</v>
      </c>
      <c r="D111" s="15" t="s">
        <v>202</v>
      </c>
      <c r="E111" s="16">
        <v>156573</v>
      </c>
      <c r="F111" s="17">
        <v>156573</v>
      </c>
      <c r="G111" s="17">
        <v>0</v>
      </c>
      <c r="H111" s="17">
        <v>0</v>
      </c>
      <c r="I111" s="17">
        <v>0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6">
        <f t="shared" si="2"/>
        <v>156573</v>
      </c>
    </row>
    <row r="112" spans="1:16" s="28" customFormat="1" ht="25.5">
      <c r="A112" s="29"/>
      <c r="B112" s="29"/>
      <c r="C112" s="30"/>
      <c r="D112" s="22" t="s">
        <v>318</v>
      </c>
      <c r="E112" s="23">
        <v>156573</v>
      </c>
      <c r="F112" s="22">
        <v>156573</v>
      </c>
      <c r="G112" s="22"/>
      <c r="H112" s="22"/>
      <c r="I112" s="22"/>
      <c r="J112" s="23"/>
      <c r="K112" s="22"/>
      <c r="L112" s="22"/>
      <c r="M112" s="22"/>
      <c r="N112" s="22"/>
      <c r="O112" s="22"/>
      <c r="P112" s="23">
        <v>156573</v>
      </c>
    </row>
    <row r="113" spans="1:16" ht="38.25">
      <c r="A113" s="13" t="s">
        <v>203</v>
      </c>
      <c r="B113" s="13" t="s">
        <v>204</v>
      </c>
      <c r="C113" s="14" t="s">
        <v>166</v>
      </c>
      <c r="D113" s="15" t="s">
        <v>205</v>
      </c>
      <c r="E113" s="16">
        <v>86582</v>
      </c>
      <c r="F113" s="17">
        <v>86582</v>
      </c>
      <c r="G113" s="17">
        <v>0</v>
      </c>
      <c r="H113" s="17">
        <v>0</v>
      </c>
      <c r="I113" s="17">
        <v>0</v>
      </c>
      <c r="J113" s="16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6">
        <f t="shared" si="2"/>
        <v>86582</v>
      </c>
    </row>
    <row r="114" spans="1:16" s="28" customFormat="1" ht="25.5">
      <c r="A114" s="29"/>
      <c r="B114" s="29"/>
      <c r="C114" s="30"/>
      <c r="D114" s="22" t="s">
        <v>318</v>
      </c>
      <c r="E114" s="23">
        <v>86582</v>
      </c>
      <c r="F114" s="22">
        <v>86582</v>
      </c>
      <c r="G114" s="22"/>
      <c r="H114" s="22"/>
      <c r="I114" s="22"/>
      <c r="J114" s="23"/>
      <c r="K114" s="22"/>
      <c r="L114" s="22"/>
      <c r="M114" s="22"/>
      <c r="N114" s="22"/>
      <c r="O114" s="22"/>
      <c r="P114" s="23">
        <v>86582</v>
      </c>
    </row>
    <row r="115" spans="1:16" ht="51">
      <c r="A115" s="6" t="s">
        <v>206</v>
      </c>
      <c r="B115" s="6" t="s">
        <v>207</v>
      </c>
      <c r="C115" s="8"/>
      <c r="D115" s="9" t="s">
        <v>208</v>
      </c>
      <c r="E115" s="10">
        <v>29875147</v>
      </c>
      <c r="F115" s="11">
        <v>29875147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2"/>
        <v>29875147</v>
      </c>
    </row>
    <row r="116" spans="1:16" ht="25.5">
      <c r="A116" s="13" t="s">
        <v>209</v>
      </c>
      <c r="B116" s="13" t="s">
        <v>210</v>
      </c>
      <c r="C116" s="14" t="s">
        <v>61</v>
      </c>
      <c r="D116" s="15" t="s">
        <v>211</v>
      </c>
      <c r="E116" s="16">
        <v>170553</v>
      </c>
      <c r="F116" s="17">
        <v>170553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2"/>
        <v>170553</v>
      </c>
    </row>
    <row r="117" spans="1:16" ht="25.5">
      <c r="A117" s="13" t="s">
        <v>212</v>
      </c>
      <c r="B117" s="13" t="s">
        <v>213</v>
      </c>
      <c r="C117" s="14" t="s">
        <v>61</v>
      </c>
      <c r="D117" s="15" t="s">
        <v>214</v>
      </c>
      <c r="E117" s="16">
        <v>15647</v>
      </c>
      <c r="F117" s="17">
        <v>15647</v>
      </c>
      <c r="G117" s="17">
        <v>0</v>
      </c>
      <c r="H117" s="17">
        <v>0</v>
      </c>
      <c r="I117" s="17">
        <v>0</v>
      </c>
      <c r="J117" s="16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6">
        <f t="shared" si="2"/>
        <v>15647</v>
      </c>
    </row>
    <row r="118" spans="1:16" ht="12.75">
      <c r="A118" s="13" t="s">
        <v>215</v>
      </c>
      <c r="B118" s="13" t="s">
        <v>216</v>
      </c>
      <c r="C118" s="14" t="s">
        <v>61</v>
      </c>
      <c r="D118" s="15" t="s">
        <v>217</v>
      </c>
      <c r="E118" s="16">
        <v>8946442</v>
      </c>
      <c r="F118" s="17">
        <v>8946442</v>
      </c>
      <c r="G118" s="17">
        <v>0</v>
      </c>
      <c r="H118" s="17">
        <v>0</v>
      </c>
      <c r="I118" s="17">
        <v>0</v>
      </c>
      <c r="J118" s="16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6">
        <f t="shared" si="2"/>
        <v>8946442</v>
      </c>
    </row>
    <row r="119" spans="1:16" ht="25.5">
      <c r="A119" s="13" t="s">
        <v>218</v>
      </c>
      <c r="B119" s="13" t="s">
        <v>219</v>
      </c>
      <c r="C119" s="14" t="s">
        <v>61</v>
      </c>
      <c r="D119" s="15" t="s">
        <v>220</v>
      </c>
      <c r="E119" s="16">
        <v>2102366</v>
      </c>
      <c r="F119" s="17">
        <v>2102366</v>
      </c>
      <c r="G119" s="17">
        <v>0</v>
      </c>
      <c r="H119" s="17">
        <v>0</v>
      </c>
      <c r="I119" s="17">
        <v>0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6">
        <f t="shared" si="2"/>
        <v>2102366</v>
      </c>
    </row>
    <row r="120" spans="1:16" ht="25.5">
      <c r="A120" s="13" t="s">
        <v>221</v>
      </c>
      <c r="B120" s="13" t="s">
        <v>222</v>
      </c>
      <c r="C120" s="14" t="s">
        <v>61</v>
      </c>
      <c r="D120" s="15" t="s">
        <v>223</v>
      </c>
      <c r="E120" s="16">
        <v>6731506</v>
      </c>
      <c r="F120" s="17">
        <v>6731506</v>
      </c>
      <c r="G120" s="17">
        <v>0</v>
      </c>
      <c r="H120" s="17">
        <v>0</v>
      </c>
      <c r="I120" s="17">
        <v>0</v>
      </c>
      <c r="J120" s="16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6">
        <f t="shared" si="2"/>
        <v>6731506</v>
      </c>
    </row>
    <row r="121" spans="1:16" ht="25.5">
      <c r="A121" s="13" t="s">
        <v>224</v>
      </c>
      <c r="B121" s="13" t="s">
        <v>225</v>
      </c>
      <c r="C121" s="14" t="s">
        <v>61</v>
      </c>
      <c r="D121" s="15" t="s">
        <v>226</v>
      </c>
      <c r="E121" s="16">
        <v>133060</v>
      </c>
      <c r="F121" s="17">
        <v>133060</v>
      </c>
      <c r="G121" s="17">
        <v>0</v>
      </c>
      <c r="H121" s="17">
        <v>0</v>
      </c>
      <c r="I121" s="17">
        <v>0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6">
        <f t="shared" si="2"/>
        <v>133060</v>
      </c>
    </row>
    <row r="122" spans="1:16" ht="12.75">
      <c r="A122" s="13" t="s">
        <v>227</v>
      </c>
      <c r="B122" s="13" t="s">
        <v>228</v>
      </c>
      <c r="C122" s="14" t="s">
        <v>61</v>
      </c>
      <c r="D122" s="15" t="s">
        <v>229</v>
      </c>
      <c r="E122" s="16">
        <v>0</v>
      </c>
      <c r="F122" s="17">
        <v>0</v>
      </c>
      <c r="G122" s="17">
        <v>0</v>
      </c>
      <c r="H122" s="17">
        <v>0</v>
      </c>
      <c r="I122" s="17">
        <v>0</v>
      </c>
      <c r="J122" s="16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6">
        <f t="shared" si="2"/>
        <v>0</v>
      </c>
    </row>
    <row r="123" spans="1:16" ht="25.5">
      <c r="A123" s="13" t="s">
        <v>230</v>
      </c>
      <c r="B123" s="13" t="s">
        <v>231</v>
      </c>
      <c r="C123" s="14" t="s">
        <v>61</v>
      </c>
      <c r="D123" s="15" t="s">
        <v>232</v>
      </c>
      <c r="E123" s="16">
        <v>7249573</v>
      </c>
      <c r="F123" s="17">
        <v>7249573</v>
      </c>
      <c r="G123" s="17">
        <v>0</v>
      </c>
      <c r="H123" s="17">
        <v>0</v>
      </c>
      <c r="I123" s="17">
        <v>0</v>
      </c>
      <c r="J123" s="16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6">
        <f t="shared" si="2"/>
        <v>7249573</v>
      </c>
    </row>
    <row r="124" spans="1:16" ht="25.5">
      <c r="A124" s="13" t="s">
        <v>233</v>
      </c>
      <c r="B124" s="13" t="s">
        <v>234</v>
      </c>
      <c r="C124" s="14" t="s">
        <v>98</v>
      </c>
      <c r="D124" s="15" t="s">
        <v>235</v>
      </c>
      <c r="E124" s="16">
        <v>4526000</v>
      </c>
      <c r="F124" s="17">
        <v>4526000</v>
      </c>
      <c r="G124" s="17">
        <v>0</v>
      </c>
      <c r="H124" s="17">
        <v>0</v>
      </c>
      <c r="I124" s="17">
        <v>0</v>
      </c>
      <c r="J124" s="16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6">
        <f t="shared" si="2"/>
        <v>4526000</v>
      </c>
    </row>
    <row r="125" spans="1:16" ht="38.25">
      <c r="A125" s="6" t="s">
        <v>236</v>
      </c>
      <c r="B125" s="6" t="s">
        <v>237</v>
      </c>
      <c r="C125" s="12" t="s">
        <v>98</v>
      </c>
      <c r="D125" s="9" t="s">
        <v>238</v>
      </c>
      <c r="E125" s="10">
        <v>379088</v>
      </c>
      <c r="F125" s="11">
        <v>379088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2"/>
        <v>379088</v>
      </c>
    </row>
    <row r="126" spans="1:16" ht="51">
      <c r="A126" s="6" t="s">
        <v>239</v>
      </c>
      <c r="B126" s="6" t="s">
        <v>240</v>
      </c>
      <c r="C126" s="8"/>
      <c r="D126" s="9" t="s">
        <v>241</v>
      </c>
      <c r="E126" s="10">
        <v>3100000</v>
      </c>
      <c r="F126" s="11">
        <v>3100000</v>
      </c>
      <c r="G126" s="11">
        <v>2430218</v>
      </c>
      <c r="H126" s="11">
        <v>84040</v>
      </c>
      <c r="I126" s="11">
        <v>0</v>
      </c>
      <c r="J126" s="10">
        <v>26400</v>
      </c>
      <c r="K126" s="11">
        <v>26400</v>
      </c>
      <c r="L126" s="11">
        <v>19200</v>
      </c>
      <c r="M126" s="11">
        <v>0</v>
      </c>
      <c r="N126" s="11">
        <v>0</v>
      </c>
      <c r="O126" s="11">
        <v>0</v>
      </c>
      <c r="P126" s="10">
        <f t="shared" si="2"/>
        <v>3126400</v>
      </c>
    </row>
    <row r="127" spans="1:16" ht="51">
      <c r="A127" s="13" t="s">
        <v>242</v>
      </c>
      <c r="B127" s="13" t="s">
        <v>243</v>
      </c>
      <c r="C127" s="14" t="s">
        <v>102</v>
      </c>
      <c r="D127" s="15" t="s">
        <v>244</v>
      </c>
      <c r="E127" s="16">
        <v>3100000</v>
      </c>
      <c r="F127" s="17">
        <v>3100000</v>
      </c>
      <c r="G127" s="17">
        <v>2430218</v>
      </c>
      <c r="H127" s="17">
        <v>84040</v>
      </c>
      <c r="I127" s="17">
        <v>0</v>
      </c>
      <c r="J127" s="16">
        <v>26400</v>
      </c>
      <c r="K127" s="17">
        <v>26400</v>
      </c>
      <c r="L127" s="17">
        <v>19200</v>
      </c>
      <c r="M127" s="17">
        <v>0</v>
      </c>
      <c r="N127" s="17">
        <v>0</v>
      </c>
      <c r="O127" s="17">
        <v>0</v>
      </c>
      <c r="P127" s="16">
        <f t="shared" si="2"/>
        <v>3126400</v>
      </c>
    </row>
    <row r="128" spans="1:16" ht="89.25">
      <c r="A128" s="6" t="s">
        <v>245</v>
      </c>
      <c r="B128" s="6" t="s">
        <v>246</v>
      </c>
      <c r="C128" s="8"/>
      <c r="D128" s="9" t="s">
        <v>332</v>
      </c>
      <c r="E128" s="10">
        <v>119258</v>
      </c>
      <c r="F128" s="11">
        <v>119258</v>
      </c>
      <c r="G128" s="11">
        <v>0</v>
      </c>
      <c r="H128" s="11">
        <v>0</v>
      </c>
      <c r="I128" s="11">
        <v>0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2"/>
        <v>119258</v>
      </c>
    </row>
    <row r="129" spans="1:16" ht="63.75">
      <c r="A129" s="13" t="s">
        <v>247</v>
      </c>
      <c r="B129" s="13" t="s">
        <v>248</v>
      </c>
      <c r="C129" s="14" t="s">
        <v>98</v>
      </c>
      <c r="D129" s="15" t="s">
        <v>249</v>
      </c>
      <c r="E129" s="16">
        <v>119258</v>
      </c>
      <c r="F129" s="17">
        <v>119258</v>
      </c>
      <c r="G129" s="17">
        <v>0</v>
      </c>
      <c r="H129" s="17">
        <v>0</v>
      </c>
      <c r="I129" s="17">
        <v>0</v>
      </c>
      <c r="J129" s="16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6">
        <f t="shared" si="2"/>
        <v>119258</v>
      </c>
    </row>
    <row r="130" spans="1:16" s="28" customFormat="1" ht="25.5">
      <c r="A130" s="29"/>
      <c r="B130" s="29"/>
      <c r="C130" s="30"/>
      <c r="D130" s="22" t="s">
        <v>318</v>
      </c>
      <c r="E130" s="23">
        <v>72258</v>
      </c>
      <c r="F130" s="22">
        <v>72258</v>
      </c>
      <c r="G130" s="22"/>
      <c r="H130" s="22"/>
      <c r="I130" s="22"/>
      <c r="J130" s="23"/>
      <c r="K130" s="22"/>
      <c r="L130" s="22"/>
      <c r="M130" s="22"/>
      <c r="N130" s="22"/>
      <c r="O130" s="22"/>
      <c r="P130" s="23">
        <v>72258</v>
      </c>
    </row>
    <row r="131" spans="1:16" ht="25.5">
      <c r="A131" s="6" t="s">
        <v>250</v>
      </c>
      <c r="B131" s="6" t="s">
        <v>251</v>
      </c>
      <c r="C131" s="8"/>
      <c r="D131" s="9" t="s">
        <v>252</v>
      </c>
      <c r="E131" s="10">
        <v>203944</v>
      </c>
      <c r="F131" s="11">
        <v>203944</v>
      </c>
      <c r="G131" s="11">
        <v>0</v>
      </c>
      <c r="H131" s="11">
        <v>0</v>
      </c>
      <c r="I131" s="11">
        <v>0</v>
      </c>
      <c r="J131" s="10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0">
        <f t="shared" si="2"/>
        <v>203944</v>
      </c>
    </row>
    <row r="132" spans="1:16" ht="38.25">
      <c r="A132" s="13" t="s">
        <v>253</v>
      </c>
      <c r="B132" s="13" t="s">
        <v>254</v>
      </c>
      <c r="C132" s="14" t="s">
        <v>159</v>
      </c>
      <c r="D132" s="15" t="s">
        <v>255</v>
      </c>
      <c r="E132" s="16">
        <v>203944</v>
      </c>
      <c r="F132" s="17">
        <v>203944</v>
      </c>
      <c r="G132" s="17">
        <v>0</v>
      </c>
      <c r="H132" s="17">
        <v>0</v>
      </c>
      <c r="I132" s="17">
        <v>0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6">
        <f t="shared" si="2"/>
        <v>203944</v>
      </c>
    </row>
    <row r="133" spans="1:16" ht="25.5">
      <c r="A133" s="6" t="s">
        <v>256</v>
      </c>
      <c r="B133" s="6" t="s">
        <v>26</v>
      </c>
      <c r="C133" s="12" t="s">
        <v>25</v>
      </c>
      <c r="D133" s="9" t="s">
        <v>27</v>
      </c>
      <c r="E133" s="10">
        <v>702327</v>
      </c>
      <c r="F133" s="11">
        <v>702327</v>
      </c>
      <c r="G133" s="11">
        <v>0</v>
      </c>
      <c r="H133" s="11">
        <v>0</v>
      </c>
      <c r="I133" s="11">
        <v>0</v>
      </c>
      <c r="J133" s="10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0">
        <f t="shared" si="2"/>
        <v>702327</v>
      </c>
    </row>
    <row r="134" spans="1:16" s="28" customFormat="1" ht="25.5">
      <c r="A134" s="24"/>
      <c r="B134" s="24"/>
      <c r="C134" s="25"/>
      <c r="D134" s="22" t="s">
        <v>333</v>
      </c>
      <c r="E134" s="23">
        <v>444963</v>
      </c>
      <c r="F134" s="22">
        <v>444963</v>
      </c>
      <c r="G134" s="27"/>
      <c r="H134" s="27"/>
      <c r="I134" s="27"/>
      <c r="J134" s="26"/>
      <c r="K134" s="27"/>
      <c r="L134" s="27"/>
      <c r="M134" s="27"/>
      <c r="N134" s="27"/>
      <c r="O134" s="27"/>
      <c r="P134" s="26">
        <f t="shared" si="2"/>
        <v>444963</v>
      </c>
    </row>
    <row r="135" spans="1:16" s="28" customFormat="1" ht="25.5">
      <c r="A135" s="24"/>
      <c r="B135" s="24"/>
      <c r="C135" s="25"/>
      <c r="D135" s="22" t="s">
        <v>334</v>
      </c>
      <c r="E135" s="23">
        <v>213000</v>
      </c>
      <c r="F135" s="22">
        <v>213000</v>
      </c>
      <c r="G135" s="27"/>
      <c r="H135" s="27"/>
      <c r="I135" s="27"/>
      <c r="J135" s="26"/>
      <c r="K135" s="27"/>
      <c r="L135" s="27"/>
      <c r="M135" s="27"/>
      <c r="N135" s="27"/>
      <c r="O135" s="27"/>
      <c r="P135" s="26">
        <f t="shared" si="2"/>
        <v>213000</v>
      </c>
    </row>
    <row r="136" spans="1:16" s="28" customFormat="1" ht="25.5">
      <c r="A136" s="24"/>
      <c r="B136" s="24"/>
      <c r="C136" s="25"/>
      <c r="D136" s="22" t="s">
        <v>318</v>
      </c>
      <c r="E136" s="23">
        <v>44364</v>
      </c>
      <c r="F136" s="22">
        <v>44364</v>
      </c>
      <c r="G136" s="27"/>
      <c r="H136" s="27"/>
      <c r="I136" s="27"/>
      <c r="J136" s="26"/>
      <c r="K136" s="27"/>
      <c r="L136" s="27"/>
      <c r="M136" s="27"/>
      <c r="N136" s="27"/>
      <c r="O136" s="27"/>
      <c r="P136" s="26">
        <f t="shared" si="2"/>
        <v>44364</v>
      </c>
    </row>
    <row r="137" spans="1:16" ht="38.25">
      <c r="A137" s="6" t="s">
        <v>257</v>
      </c>
      <c r="B137" s="7"/>
      <c r="C137" s="8"/>
      <c r="D137" s="9" t="s">
        <v>335</v>
      </c>
      <c r="E137" s="10">
        <v>4400121</v>
      </c>
      <c r="F137" s="11">
        <v>4400121</v>
      </c>
      <c r="G137" s="11">
        <v>2751585</v>
      </c>
      <c r="H137" s="11">
        <v>462537</v>
      </c>
      <c r="I137" s="11">
        <v>0</v>
      </c>
      <c r="J137" s="10">
        <v>347854</v>
      </c>
      <c r="K137" s="11">
        <v>98861</v>
      </c>
      <c r="L137" s="11">
        <v>46975</v>
      </c>
      <c r="M137" s="11">
        <v>0</v>
      </c>
      <c r="N137" s="11">
        <v>248993</v>
      </c>
      <c r="O137" s="11">
        <v>248993</v>
      </c>
      <c r="P137" s="10">
        <f t="shared" si="2"/>
        <v>4747975</v>
      </c>
    </row>
    <row r="138" spans="1:16" ht="38.25">
      <c r="A138" s="6" t="s">
        <v>258</v>
      </c>
      <c r="B138" s="7"/>
      <c r="C138" s="8"/>
      <c r="D138" s="9" t="s">
        <v>336</v>
      </c>
      <c r="E138" s="10">
        <v>4400121</v>
      </c>
      <c r="F138" s="11">
        <v>4400121</v>
      </c>
      <c r="G138" s="11">
        <v>2751585</v>
      </c>
      <c r="H138" s="11">
        <v>462537</v>
      </c>
      <c r="I138" s="11">
        <v>0</v>
      </c>
      <c r="J138" s="10">
        <v>347854</v>
      </c>
      <c r="K138" s="11">
        <v>98861</v>
      </c>
      <c r="L138" s="11">
        <v>46975</v>
      </c>
      <c r="M138" s="11">
        <v>0</v>
      </c>
      <c r="N138" s="11">
        <v>248993</v>
      </c>
      <c r="O138" s="11">
        <v>248993</v>
      </c>
      <c r="P138" s="10">
        <f t="shared" si="2"/>
        <v>4747975</v>
      </c>
    </row>
    <row r="139" spans="1:16" ht="38.25">
      <c r="A139" s="6" t="s">
        <v>259</v>
      </c>
      <c r="B139" s="6" t="s">
        <v>261</v>
      </c>
      <c r="C139" s="12" t="s">
        <v>260</v>
      </c>
      <c r="D139" s="9" t="s">
        <v>262</v>
      </c>
      <c r="E139" s="10">
        <v>20000</v>
      </c>
      <c r="F139" s="11">
        <v>20000</v>
      </c>
      <c r="G139" s="11">
        <v>0</v>
      </c>
      <c r="H139" s="11">
        <v>0</v>
      </c>
      <c r="I139" s="11">
        <v>0</v>
      </c>
      <c r="J139" s="10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0">
        <f t="shared" si="2"/>
        <v>20000</v>
      </c>
    </row>
    <row r="140" spans="1:16" ht="12.75">
      <c r="A140" s="6" t="s">
        <v>263</v>
      </c>
      <c r="B140" s="6" t="s">
        <v>265</v>
      </c>
      <c r="C140" s="12" t="s">
        <v>264</v>
      </c>
      <c r="D140" s="9" t="s">
        <v>266</v>
      </c>
      <c r="E140" s="10">
        <v>777078</v>
      </c>
      <c r="F140" s="11">
        <v>777078</v>
      </c>
      <c r="G140" s="11">
        <v>532132</v>
      </c>
      <c r="H140" s="11">
        <v>98648</v>
      </c>
      <c r="I140" s="11">
        <v>0</v>
      </c>
      <c r="J140" s="10">
        <v>7000</v>
      </c>
      <c r="K140" s="11">
        <v>0</v>
      </c>
      <c r="L140" s="11">
        <v>0</v>
      </c>
      <c r="M140" s="11">
        <v>0</v>
      </c>
      <c r="N140" s="11">
        <v>7000</v>
      </c>
      <c r="O140" s="11">
        <v>7000</v>
      </c>
      <c r="P140" s="10">
        <f t="shared" si="2"/>
        <v>784078</v>
      </c>
    </row>
    <row r="141" spans="1:16" ht="12.75">
      <c r="A141" s="6" t="s">
        <v>267</v>
      </c>
      <c r="B141" s="6" t="s">
        <v>268</v>
      </c>
      <c r="C141" s="12" t="s">
        <v>264</v>
      </c>
      <c r="D141" s="9" t="s">
        <v>269</v>
      </c>
      <c r="E141" s="10">
        <v>348489</v>
      </c>
      <c r="F141" s="11">
        <v>348489</v>
      </c>
      <c r="G141" s="11">
        <v>236675</v>
      </c>
      <c r="H141" s="11">
        <v>29180</v>
      </c>
      <c r="I141" s="11">
        <v>0</v>
      </c>
      <c r="J141" s="10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0">
        <f t="shared" si="2"/>
        <v>348489</v>
      </c>
    </row>
    <row r="142" spans="1:16" ht="25.5">
      <c r="A142" s="6" t="s">
        <v>270</v>
      </c>
      <c r="B142" s="6" t="s">
        <v>272</v>
      </c>
      <c r="C142" s="12" t="s">
        <v>271</v>
      </c>
      <c r="D142" s="9" t="s">
        <v>273</v>
      </c>
      <c r="E142" s="10">
        <v>1746342</v>
      </c>
      <c r="F142" s="11">
        <v>1746342</v>
      </c>
      <c r="G142" s="11">
        <v>977055</v>
      </c>
      <c r="H142" s="11">
        <v>315010</v>
      </c>
      <c r="I142" s="11">
        <v>0</v>
      </c>
      <c r="J142" s="10">
        <v>288479</v>
      </c>
      <c r="K142" s="11">
        <v>59486</v>
      </c>
      <c r="L142" s="11">
        <v>14700</v>
      </c>
      <c r="M142" s="11">
        <v>0</v>
      </c>
      <c r="N142" s="11">
        <v>228993</v>
      </c>
      <c r="O142" s="11">
        <v>228993</v>
      </c>
      <c r="P142" s="10">
        <f t="shared" si="2"/>
        <v>2034821</v>
      </c>
    </row>
    <row r="143" spans="1:16" ht="25.5">
      <c r="A143" s="6"/>
      <c r="B143" s="6"/>
      <c r="C143" s="12"/>
      <c r="D143" s="22" t="s">
        <v>318</v>
      </c>
      <c r="E143" s="23">
        <v>51350</v>
      </c>
      <c r="F143" s="22">
        <v>51350</v>
      </c>
      <c r="G143" s="11"/>
      <c r="H143" s="11"/>
      <c r="I143" s="11"/>
      <c r="J143" s="10"/>
      <c r="K143" s="11"/>
      <c r="L143" s="11"/>
      <c r="M143" s="11"/>
      <c r="N143" s="11"/>
      <c r="O143" s="11"/>
      <c r="P143" s="26">
        <f t="shared" si="2"/>
        <v>51350</v>
      </c>
    </row>
    <row r="144" spans="1:16" ht="12.75">
      <c r="A144" s="6" t="s">
        <v>274</v>
      </c>
      <c r="B144" s="6" t="s">
        <v>275</v>
      </c>
      <c r="C144" s="12" t="s">
        <v>105</v>
      </c>
      <c r="D144" s="9" t="s">
        <v>276</v>
      </c>
      <c r="E144" s="10">
        <v>982981</v>
      </c>
      <c r="F144" s="11">
        <v>982981</v>
      </c>
      <c r="G144" s="11">
        <v>780207</v>
      </c>
      <c r="H144" s="11">
        <v>0</v>
      </c>
      <c r="I144" s="11">
        <v>0</v>
      </c>
      <c r="J144" s="10">
        <v>52375</v>
      </c>
      <c r="K144" s="11">
        <v>39375</v>
      </c>
      <c r="L144" s="11">
        <v>32275</v>
      </c>
      <c r="M144" s="11">
        <v>0</v>
      </c>
      <c r="N144" s="11">
        <v>13000</v>
      </c>
      <c r="O144" s="11">
        <v>13000</v>
      </c>
      <c r="P144" s="10">
        <f t="shared" si="2"/>
        <v>1035356</v>
      </c>
    </row>
    <row r="145" spans="1:16" s="28" customFormat="1" ht="25.5">
      <c r="A145" s="24"/>
      <c r="B145" s="24"/>
      <c r="C145" s="25"/>
      <c r="D145" s="22" t="s">
        <v>318</v>
      </c>
      <c r="E145" s="26">
        <v>4850</v>
      </c>
      <c r="F145" s="27">
        <v>4850</v>
      </c>
      <c r="G145" s="27"/>
      <c r="H145" s="27"/>
      <c r="I145" s="27"/>
      <c r="J145" s="26"/>
      <c r="K145" s="27"/>
      <c r="L145" s="27"/>
      <c r="M145" s="27"/>
      <c r="N145" s="27"/>
      <c r="O145" s="27"/>
      <c r="P145" s="26">
        <f t="shared" si="2"/>
        <v>4850</v>
      </c>
    </row>
    <row r="146" spans="1:16" ht="25.5">
      <c r="A146" s="6" t="s">
        <v>277</v>
      </c>
      <c r="B146" s="6" t="s">
        <v>279</v>
      </c>
      <c r="C146" s="12" t="s">
        <v>278</v>
      </c>
      <c r="D146" s="9" t="s">
        <v>280</v>
      </c>
      <c r="E146" s="10">
        <v>323161</v>
      </c>
      <c r="F146" s="11">
        <v>323161</v>
      </c>
      <c r="G146" s="11">
        <v>225516</v>
      </c>
      <c r="H146" s="11">
        <v>19699</v>
      </c>
      <c r="I146" s="11">
        <v>0</v>
      </c>
      <c r="J146" s="10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0">
        <f t="shared" si="2"/>
        <v>323161</v>
      </c>
    </row>
    <row r="147" spans="1:16" ht="25.5">
      <c r="A147" s="6" t="s">
        <v>281</v>
      </c>
      <c r="B147" s="6" t="s">
        <v>33</v>
      </c>
      <c r="C147" s="12" t="s">
        <v>29</v>
      </c>
      <c r="D147" s="9" t="s">
        <v>34</v>
      </c>
      <c r="E147" s="10">
        <v>202070</v>
      </c>
      <c r="F147" s="11">
        <v>202070</v>
      </c>
      <c r="G147" s="11">
        <v>0</v>
      </c>
      <c r="H147" s="11">
        <v>0</v>
      </c>
      <c r="I147" s="11">
        <v>0</v>
      </c>
      <c r="J147" s="10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0">
        <f aca="true" t="shared" si="3" ref="P147:P159">E147+J147</f>
        <v>202070</v>
      </c>
    </row>
    <row r="148" spans="1:16" s="28" customFormat="1" ht="38.25">
      <c r="A148" s="24"/>
      <c r="B148" s="24"/>
      <c r="C148" s="25"/>
      <c r="D148" s="22" t="s">
        <v>337</v>
      </c>
      <c r="E148" s="26">
        <v>20000</v>
      </c>
      <c r="F148" s="27">
        <v>20000</v>
      </c>
      <c r="G148" s="27"/>
      <c r="H148" s="27"/>
      <c r="I148" s="27"/>
      <c r="J148" s="26"/>
      <c r="K148" s="27"/>
      <c r="L148" s="27"/>
      <c r="M148" s="27"/>
      <c r="N148" s="27"/>
      <c r="O148" s="27"/>
      <c r="P148" s="26">
        <f t="shared" si="3"/>
        <v>20000</v>
      </c>
    </row>
    <row r="149" spans="1:16" s="28" customFormat="1" ht="38.25">
      <c r="A149" s="24"/>
      <c r="B149" s="24"/>
      <c r="C149" s="25"/>
      <c r="D149" s="22" t="s">
        <v>338</v>
      </c>
      <c r="E149" s="26">
        <v>92070</v>
      </c>
      <c r="F149" s="27">
        <v>92070</v>
      </c>
      <c r="G149" s="27"/>
      <c r="H149" s="27"/>
      <c r="I149" s="27"/>
      <c r="J149" s="26"/>
      <c r="K149" s="27"/>
      <c r="L149" s="27"/>
      <c r="M149" s="27"/>
      <c r="N149" s="27"/>
      <c r="O149" s="27"/>
      <c r="P149" s="26">
        <f t="shared" si="3"/>
        <v>92070</v>
      </c>
    </row>
    <row r="150" spans="1:16" s="28" customFormat="1" ht="25.5">
      <c r="A150" s="24"/>
      <c r="B150" s="24"/>
      <c r="C150" s="25"/>
      <c r="D150" s="22" t="s">
        <v>318</v>
      </c>
      <c r="E150" s="26">
        <v>90000</v>
      </c>
      <c r="F150" s="27">
        <v>90000</v>
      </c>
      <c r="G150" s="27"/>
      <c r="H150" s="27"/>
      <c r="I150" s="27"/>
      <c r="J150" s="26"/>
      <c r="K150" s="27"/>
      <c r="L150" s="27"/>
      <c r="M150" s="27"/>
      <c r="N150" s="27"/>
      <c r="O150" s="27"/>
      <c r="P150" s="26">
        <f t="shared" si="3"/>
        <v>90000</v>
      </c>
    </row>
    <row r="151" spans="1:16" ht="38.25">
      <c r="A151" s="6" t="s">
        <v>282</v>
      </c>
      <c r="B151" s="7"/>
      <c r="C151" s="8"/>
      <c r="D151" s="9" t="s">
        <v>339</v>
      </c>
      <c r="E151" s="10">
        <v>13000</v>
      </c>
      <c r="F151" s="11">
        <v>13000</v>
      </c>
      <c r="G151" s="11">
        <v>0</v>
      </c>
      <c r="H151" s="11">
        <v>0</v>
      </c>
      <c r="I151" s="11">
        <v>0</v>
      </c>
      <c r="J151" s="10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0">
        <f t="shared" si="3"/>
        <v>13000</v>
      </c>
    </row>
    <row r="152" spans="1:16" ht="51">
      <c r="A152" s="6" t="s">
        <v>283</v>
      </c>
      <c r="B152" s="7"/>
      <c r="C152" s="8"/>
      <c r="D152" s="9" t="s">
        <v>340</v>
      </c>
      <c r="E152" s="10">
        <v>13000</v>
      </c>
      <c r="F152" s="11">
        <v>13000</v>
      </c>
      <c r="G152" s="11">
        <v>0</v>
      </c>
      <c r="H152" s="11">
        <v>0</v>
      </c>
      <c r="I152" s="11">
        <v>0</v>
      </c>
      <c r="J152" s="10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0">
        <f t="shared" si="3"/>
        <v>13000</v>
      </c>
    </row>
    <row r="153" spans="1:16" ht="12.75">
      <c r="A153" s="6" t="s">
        <v>284</v>
      </c>
      <c r="B153" s="6" t="s">
        <v>92</v>
      </c>
      <c r="C153" s="12" t="s">
        <v>91</v>
      </c>
      <c r="D153" s="9" t="s">
        <v>93</v>
      </c>
      <c r="E153" s="10">
        <v>13000</v>
      </c>
      <c r="F153" s="11">
        <v>13000</v>
      </c>
      <c r="G153" s="11">
        <v>0</v>
      </c>
      <c r="H153" s="11">
        <v>0</v>
      </c>
      <c r="I153" s="11">
        <v>0</v>
      </c>
      <c r="J153" s="10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0">
        <f t="shared" si="3"/>
        <v>13000</v>
      </c>
    </row>
    <row r="154" spans="1:16" ht="38.25">
      <c r="A154" s="6" t="s">
        <v>285</v>
      </c>
      <c r="B154" s="7"/>
      <c r="C154" s="8"/>
      <c r="D154" s="9" t="s">
        <v>286</v>
      </c>
      <c r="E154" s="10">
        <v>6564016</v>
      </c>
      <c r="F154" s="11">
        <v>6264016</v>
      </c>
      <c r="G154" s="11">
        <v>0</v>
      </c>
      <c r="H154" s="11">
        <v>0</v>
      </c>
      <c r="I154" s="11">
        <v>0</v>
      </c>
      <c r="J154" s="10">
        <v>6683356</v>
      </c>
      <c r="K154" s="11">
        <v>0</v>
      </c>
      <c r="L154" s="11">
        <v>0</v>
      </c>
      <c r="M154" s="11">
        <v>0</v>
      </c>
      <c r="N154" s="11">
        <v>6683356</v>
      </c>
      <c r="O154" s="11">
        <v>5033356</v>
      </c>
      <c r="P154" s="10">
        <f t="shared" si="3"/>
        <v>13247372</v>
      </c>
    </row>
    <row r="155" spans="1:16" ht="38.25">
      <c r="A155" s="6" t="s">
        <v>287</v>
      </c>
      <c r="B155" s="7"/>
      <c r="C155" s="8"/>
      <c r="D155" s="9" t="s">
        <v>286</v>
      </c>
      <c r="E155" s="10">
        <v>6564016</v>
      </c>
      <c r="F155" s="11">
        <v>6264016</v>
      </c>
      <c r="G155" s="11">
        <v>0</v>
      </c>
      <c r="H155" s="11">
        <v>0</v>
      </c>
      <c r="I155" s="11">
        <v>0</v>
      </c>
      <c r="J155" s="10">
        <v>6683356</v>
      </c>
      <c r="K155" s="11">
        <v>0</v>
      </c>
      <c r="L155" s="11">
        <v>0</v>
      </c>
      <c r="M155" s="11">
        <v>0</v>
      </c>
      <c r="N155" s="11">
        <v>6683356</v>
      </c>
      <c r="O155" s="11">
        <v>5033356</v>
      </c>
      <c r="P155" s="10">
        <f t="shared" si="3"/>
        <v>13247372</v>
      </c>
    </row>
    <row r="156" spans="1:16" ht="12.75">
      <c r="A156" s="6" t="s">
        <v>288</v>
      </c>
      <c r="B156" s="6" t="s">
        <v>289</v>
      </c>
      <c r="C156" s="12" t="s">
        <v>91</v>
      </c>
      <c r="D156" s="9" t="s">
        <v>290</v>
      </c>
      <c r="E156" s="10">
        <v>300000</v>
      </c>
      <c r="F156" s="11">
        <v>0</v>
      </c>
      <c r="G156" s="11">
        <v>0</v>
      </c>
      <c r="H156" s="11">
        <v>0</v>
      </c>
      <c r="I156" s="11">
        <v>0</v>
      </c>
      <c r="J156" s="10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0">
        <f t="shared" si="3"/>
        <v>300000</v>
      </c>
    </row>
    <row r="157" spans="1:16" ht="63.75">
      <c r="A157" s="6" t="s">
        <v>291</v>
      </c>
      <c r="B157" s="6" t="s">
        <v>293</v>
      </c>
      <c r="C157" s="12" t="s">
        <v>292</v>
      </c>
      <c r="D157" s="9" t="s">
        <v>294</v>
      </c>
      <c r="E157" s="10">
        <v>0</v>
      </c>
      <c r="F157" s="11">
        <v>0</v>
      </c>
      <c r="G157" s="11">
        <v>0</v>
      </c>
      <c r="H157" s="11">
        <v>0</v>
      </c>
      <c r="I157" s="11">
        <v>0</v>
      </c>
      <c r="J157" s="10">
        <v>448774</v>
      </c>
      <c r="K157" s="11">
        <v>0</v>
      </c>
      <c r="L157" s="11">
        <v>0</v>
      </c>
      <c r="M157" s="11">
        <v>0</v>
      </c>
      <c r="N157" s="11">
        <v>448774</v>
      </c>
      <c r="O157" s="11">
        <v>448774</v>
      </c>
      <c r="P157" s="10">
        <f t="shared" si="3"/>
        <v>448774</v>
      </c>
    </row>
    <row r="158" spans="1:16" ht="12.75">
      <c r="A158" s="6" t="s">
        <v>295</v>
      </c>
      <c r="B158" s="6" t="s">
        <v>296</v>
      </c>
      <c r="C158" s="12" t="s">
        <v>292</v>
      </c>
      <c r="D158" s="9" t="s">
        <v>297</v>
      </c>
      <c r="E158" s="10">
        <v>6264016</v>
      </c>
      <c r="F158" s="11">
        <v>6264016</v>
      </c>
      <c r="G158" s="11">
        <v>0</v>
      </c>
      <c r="H158" s="11">
        <v>0</v>
      </c>
      <c r="I158" s="11">
        <v>0</v>
      </c>
      <c r="J158" s="10">
        <v>6234582</v>
      </c>
      <c r="K158" s="11">
        <v>0</v>
      </c>
      <c r="L158" s="11">
        <v>0</v>
      </c>
      <c r="M158" s="11">
        <v>0</v>
      </c>
      <c r="N158" s="11">
        <v>6234582</v>
      </c>
      <c r="O158" s="11">
        <v>4584582</v>
      </c>
      <c r="P158" s="10">
        <f t="shared" si="3"/>
        <v>12498598</v>
      </c>
    </row>
    <row r="159" spans="1:16" ht="12.75">
      <c r="A159" s="18"/>
      <c r="B159" s="19" t="s">
        <v>298</v>
      </c>
      <c r="C159" s="20"/>
      <c r="D159" s="10" t="s">
        <v>9</v>
      </c>
      <c r="E159" s="10">
        <v>186433457</v>
      </c>
      <c r="F159" s="10">
        <v>185088563</v>
      </c>
      <c r="G159" s="10">
        <v>54582281</v>
      </c>
      <c r="H159" s="10">
        <v>9222312</v>
      </c>
      <c r="I159" s="10">
        <v>1044894</v>
      </c>
      <c r="J159" s="10">
        <v>13112184</v>
      </c>
      <c r="K159" s="10">
        <v>2213261</v>
      </c>
      <c r="L159" s="10">
        <v>66175</v>
      </c>
      <c r="M159" s="10">
        <v>0</v>
      </c>
      <c r="N159" s="10">
        <v>10898923</v>
      </c>
      <c r="O159" s="10">
        <v>9248923</v>
      </c>
      <c r="P159" s="10">
        <f t="shared" si="3"/>
        <v>199545641</v>
      </c>
    </row>
    <row r="162" spans="2:9" ht="12.75">
      <c r="B162" s="2" t="s">
        <v>299</v>
      </c>
      <c r="I162" s="2" t="s">
        <v>300</v>
      </c>
    </row>
    <row r="165" ht="12.75">
      <c r="A165" s="3" t="s">
        <v>301</v>
      </c>
    </row>
    <row r="166" ht="12.75">
      <c r="A166" s="3" t="s">
        <v>302</v>
      </c>
    </row>
    <row r="167" ht="12.75">
      <c r="A167" s="3" t="s">
        <v>303</v>
      </c>
    </row>
    <row r="168" ht="12.75">
      <c r="A168" s="3" t="s">
        <v>304</v>
      </c>
    </row>
  </sheetData>
  <sheetProtection/>
  <mergeCells count="22">
    <mergeCell ref="L9:M9"/>
    <mergeCell ref="L10:L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2017-12-22T06:18:34Z</dcterms:created>
  <dcterms:modified xsi:type="dcterms:W3CDTF">2017-12-26T08:27:48Z</dcterms:modified>
  <cp:category/>
  <cp:version/>
  <cp:contentType/>
  <cp:contentStatus/>
</cp:coreProperties>
</file>