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calcPr fullCalcOnLoad="1"/>
</workbook>
</file>

<file path=xl/sharedStrings.xml><?xml version="1.0" encoding="utf-8"?>
<sst xmlns="http://schemas.openxmlformats.org/spreadsheetml/2006/main" count="168" uniqueCount="162">
  <si>
    <t>Великобурлуцький  р-н</t>
  </si>
  <si>
    <t>Додаток 2</t>
  </si>
  <si>
    <t>Видатки  Великобурлуцького районного бюджету на 2016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</si>
  <si>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</si>
  <si>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</si>
  <si>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</si>
  <si>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</si>
  <si>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</si>
  <si>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</si>
  <si>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</si>
  <si>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</si>
  <si>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</si>
  <si>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</si>
  <si>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</si>
  <si>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</si>
  <si>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</si>
  <si>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</si>
  <si>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</si>
  <si>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</si>
  <si>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</si>
  <si>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</si>
  <si>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</si>
  <si>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</si>
  <si>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</si>
  <si>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</si>
  <si>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</si>
  <si>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</si>
  <si>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</si>
  <si>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</si>
  <si>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</si>
  <si>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</si>
  <si>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</si>
  <si>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</si>
  <si>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</si>
  <si>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</si>
  <si>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</si>
  <si>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</si>
  <si>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</si>
  <si>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</si>
  <si>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</si>
  <si>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</si>
  <si>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</si>
  <si>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</si>
  <si>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</si>
  <si>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</si>
  <si>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</si>
  <si>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</si>
  <si>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081007</t>
  </si>
  <si>
    <t>Програми і централізовані заходи боротьби з туберкульозом</t>
  </si>
  <si>
    <t>081009</t>
  </si>
  <si>
    <t>Забезпечення централізованих заходів з лікування хворих на цукровий та нецукровий діабет</t>
  </si>
  <si>
    <t>081010</t>
  </si>
  <si>
    <t>Централізовані заходи з лікування онкологічних хворих</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</si>
  <si>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</si>
  <si>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</si>
  <si>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</si>
  <si>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</si>
  <si>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</si>
  <si>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</si>
  <si>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</si>
  <si>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</si>
  <si>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</si>
  <si>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</si>
  <si>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</si>
  <si>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</si>
  <si>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</si>
  <si>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</si>
  <si>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</si>
  <si>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</si>
  <si>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</si>
  <si>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</si>
  <si>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</si>
  <si>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</si>
  <si>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</si>
  <si>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</si>
  <si>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</si>
  <si>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</si>
  <si>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</si>
  <si>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</si>
  <si>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</si>
  <si>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</si>
  <si>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</si>
  <si>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</si>
  <si>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</si>
  <si>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</si>
  <si>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</si>
  <si>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</si>
  <si>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</si>
  <si>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</si>
  <si>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</si>
  <si>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</si>
  <si>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</si>
  <si>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</si>
  <si>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</si>
  <si>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</si>
  <si>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</si>
  <si>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</si>
  <si>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</si>
  <si>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</si>
  <si>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</si>
  <si>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</si>
  <si>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</si>
  <si>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</si>
  <si>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</si>
  <si>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</si>
  <si>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</si>
  <si>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</si>
  <si>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</si>
  <si>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</si>
  <si>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</si>
  <si>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</si>
  <si>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</si>
  <si>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</si>
  <si>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</si>
  <si>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</si>
  <si>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</si>
  <si>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</si>
  <si>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</si>
  <si>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</si>
  <si>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</si>
  <si>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</si>
  <si>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</si>
  <si>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</si>
  <si>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</si>
  <si>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</si>
  <si>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</si>
  <si>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</si>
  <si>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</si>
  <si>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</si>
  <si>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</si>
  <si>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</si>
  <si>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130000</t>
  </si>
  <si>
    <t>Фізична культура і спорт</t>
  </si>
  <si>
    <t>130106</t>
  </si>
  <si>
    <t>Проведення навчально-тренувальних зборів і змагань з неолімпійських видів спорту</t>
  </si>
  <si>
    <t>130107</t>
  </si>
  <si>
    <t>Утримання та навчально-тренувальна робота дитячо-юнацьких спортивних шкіл</t>
  </si>
  <si>
    <t>130115</t>
  </si>
  <si>
    <t>Центри `Спорт для всіх` та заходи з фізичної культури</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</si>
  <si>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</si>
  <si>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</si>
  <si>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</si>
  <si>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</si>
  <si>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</si>
  <si>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</si>
  <si>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180109</t>
  </si>
  <si>
    <t>Програма стабілізації та соціально-економічного розвитку територій</t>
  </si>
  <si>
    <t>250000</t>
  </si>
  <si>
    <t>Видатки, не віднесені до основних груп</t>
  </si>
  <si>
    <t>250102</t>
  </si>
  <si>
    <t>Резервний фонд</t>
  </si>
  <si>
    <t>Разом видатків</t>
  </si>
  <si>
    <t>Між бюджетні трансферти</t>
  </si>
  <si>
    <t>Субвенції</t>
  </si>
  <si>
    <t>250380</t>
  </si>
  <si>
    <t>Інші субвенції</t>
  </si>
  <si>
    <t>Всього видатків</t>
  </si>
  <si>
    <t>Заступник голови районної ради</t>
  </si>
  <si>
    <t>до рішення районної ради</t>
  </si>
  <si>
    <t>від 25.12.2015 № 48-VІІ</t>
  </si>
  <si>
    <t>(ІІІ сесія VІІ скликання)</t>
  </si>
  <si>
    <t xml:space="preserve">В.Сорокін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</si>
</sst>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workbookViewId="0" topLeftCell="A79">
      <selection activeCell="I86" sqref="I86"/>
    </sheetView>
  </sheetViews>
  <sheetFormatPr defaultColWidth="9.00390625" defaultRowHeight="12.75"/>
  <cols>
    <col min="2" max="2" width="39.00390625" style="0" customWidth="1"/>
    <col min="3" max="4" width="11.625" style="0" bestFit="1" customWidth="1"/>
    <col min="5" max="5" width="11.00390625" style="0" customWidth="1"/>
    <col min="6" max="7" width="10.625" style="0" bestFit="1" customWidth="1"/>
    <col min="8" max="8" width="9.625" style="0" bestFit="1" customWidth="1"/>
    <col min="9" max="9" width="11.00390625" style="0" customWidth="1"/>
    <col min="10" max="10" width="9.625" style="0" bestFit="1" customWidth="1"/>
    <col min="11" max="11" width="9.25390625" style="0" bestFit="1" customWidth="1"/>
    <col min="12" max="12" width="15.75390625" style="0" customWidth="1"/>
    <col min="13" max="13" width="12.625" style="0" bestFit="1" customWidth="1"/>
  </cols>
  <sheetData>
    <row r="1" spans="1:11" ht="12.75">
      <c r="A1" t="s">
        <v>0</v>
      </c>
      <c r="K1" t="s">
        <v>1</v>
      </c>
    </row>
    <row r="2" ht="12.75">
      <c r="K2" t="s">
        <v>158</v>
      </c>
    </row>
    <row r="3" ht="12.75">
      <c r="K3" t="s">
        <v>159</v>
      </c>
    </row>
    <row r="4" ht="12.75">
      <c r="K4" t="s">
        <v>160</v>
      </c>
    </row>
    <row r="5" spans="1:13" ht="12.75">
      <c r="A5" s="18" t="s">
        <v>2</v>
      </c>
      <c r="B5" s="19"/>
      <c r="C5" s="19"/>
      <c r="D5" s="19"/>
      <c r="E5" s="19"/>
      <c r="F5" s="19"/>
      <c r="G5" s="19"/>
      <c r="H5" s="19"/>
      <c r="I5" s="19"/>
      <c r="J5" s="19"/>
      <c r="K5" s="19"/>
      <c r="L5" s="19"/>
      <c r="M5" s="19"/>
    </row>
    <row r="6" spans="1:13" ht="12.75">
      <c r="A6" s="18" t="s">
        <v>3</v>
      </c>
      <c r="B6" s="19"/>
      <c r="C6" s="19"/>
      <c r="D6" s="19"/>
      <c r="E6" s="19"/>
      <c r="F6" s="19"/>
      <c r="G6" s="19"/>
      <c r="H6" s="19"/>
      <c r="I6" s="19"/>
      <c r="J6" s="19"/>
      <c r="K6" s="19"/>
      <c r="L6" s="19"/>
      <c r="M6" s="19"/>
    </row>
    <row r="7" ht="12.75">
      <c r="M7" s="1" t="s">
        <v>4</v>
      </c>
    </row>
    <row r="8" spans="1:13" ht="12.75">
      <c r="A8" s="20" t="s">
        <v>5</v>
      </c>
      <c r="B8" s="16" t="s">
        <v>6</v>
      </c>
      <c r="C8" s="16" t="s">
        <v>7</v>
      </c>
      <c r="D8" s="16"/>
      <c r="E8" s="16"/>
      <c r="F8" s="16" t="s">
        <v>12</v>
      </c>
      <c r="G8" s="16"/>
      <c r="H8" s="16"/>
      <c r="I8" s="16"/>
      <c r="J8" s="16"/>
      <c r="K8" s="16"/>
      <c r="L8" s="16"/>
      <c r="M8" s="17" t="s">
        <v>17</v>
      </c>
    </row>
    <row r="9" spans="1:13" ht="12.75">
      <c r="A9" s="16"/>
      <c r="B9" s="16"/>
      <c r="C9" s="16" t="s">
        <v>8</v>
      </c>
      <c r="D9" s="16" t="s">
        <v>9</v>
      </c>
      <c r="E9" s="16"/>
      <c r="F9" s="16" t="s">
        <v>8</v>
      </c>
      <c r="G9" s="16" t="s">
        <v>13</v>
      </c>
      <c r="H9" s="16" t="s">
        <v>9</v>
      </c>
      <c r="I9" s="16"/>
      <c r="J9" s="16" t="s">
        <v>14</v>
      </c>
      <c r="K9" s="16" t="s">
        <v>9</v>
      </c>
      <c r="L9" s="16"/>
      <c r="M9" s="16"/>
    </row>
    <row r="10" spans="1:13" ht="12.75">
      <c r="A10" s="16"/>
      <c r="B10" s="16"/>
      <c r="C10" s="16"/>
      <c r="D10" s="16" t="s">
        <v>10</v>
      </c>
      <c r="E10" s="16" t="s">
        <v>11</v>
      </c>
      <c r="F10" s="16"/>
      <c r="G10" s="16"/>
      <c r="H10" s="16" t="s">
        <v>10</v>
      </c>
      <c r="I10" s="16" t="s">
        <v>11</v>
      </c>
      <c r="J10" s="16"/>
      <c r="K10" s="16" t="s">
        <v>15</v>
      </c>
      <c r="L10" s="4" t="s">
        <v>9</v>
      </c>
      <c r="M10" s="16"/>
    </row>
    <row r="11" spans="1:13" ht="58.5" customHeight="1">
      <c r="A11" s="16"/>
      <c r="B11" s="16"/>
      <c r="C11" s="16"/>
      <c r="D11" s="16"/>
      <c r="E11" s="16"/>
      <c r="F11" s="16"/>
      <c r="G11" s="16"/>
      <c r="H11" s="16"/>
      <c r="I11" s="16"/>
      <c r="J11" s="16"/>
      <c r="K11" s="16"/>
      <c r="L11" s="3" t="s">
        <v>16</v>
      </c>
      <c r="M11" s="16"/>
    </row>
    <row r="12" spans="1:13" ht="12.75">
      <c r="A12" s="4">
        <v>1</v>
      </c>
      <c r="B12" s="4">
        <v>2</v>
      </c>
      <c r="C12" s="4">
        <v>3</v>
      </c>
      <c r="D12" s="4">
        <v>4</v>
      </c>
      <c r="E12" s="4">
        <v>5</v>
      </c>
      <c r="F12" s="4">
        <v>6</v>
      </c>
      <c r="G12" s="4">
        <v>7</v>
      </c>
      <c r="H12" s="4">
        <v>8</v>
      </c>
      <c r="I12" s="4">
        <v>9</v>
      </c>
      <c r="J12" s="4">
        <v>10</v>
      </c>
      <c r="K12" s="4">
        <v>11</v>
      </c>
      <c r="L12" s="4">
        <v>12</v>
      </c>
      <c r="M12" s="5" t="s">
        <v>18</v>
      </c>
    </row>
    <row r="13" spans="1:13" ht="12.75">
      <c r="A13" s="6" t="s">
        <v>19</v>
      </c>
      <c r="B13" s="7" t="s">
        <v>20</v>
      </c>
      <c r="C13" s="8">
        <v>900000</v>
      </c>
      <c r="D13" s="8">
        <v>567263</v>
      </c>
      <c r="E13" s="8">
        <v>87993</v>
      </c>
      <c r="F13" s="8">
        <v>0</v>
      </c>
      <c r="G13" s="8">
        <v>0</v>
      </c>
      <c r="H13" s="8">
        <v>0</v>
      </c>
      <c r="I13" s="8">
        <v>0</v>
      </c>
      <c r="J13" s="8">
        <v>0</v>
      </c>
      <c r="K13" s="8">
        <v>0</v>
      </c>
      <c r="L13" s="8"/>
      <c r="M13" s="9">
        <f aca="true" t="shared" si="0" ref="M13:M44">C13+F13</f>
        <v>900000</v>
      </c>
    </row>
    <row r="14" spans="1:13" ht="12.75">
      <c r="A14" s="10" t="s">
        <v>21</v>
      </c>
      <c r="B14" s="11" t="s">
        <v>22</v>
      </c>
      <c r="C14" s="12">
        <v>900000</v>
      </c>
      <c r="D14" s="12">
        <v>567263</v>
      </c>
      <c r="E14" s="12">
        <v>87993</v>
      </c>
      <c r="F14" s="12">
        <v>0</v>
      </c>
      <c r="G14" s="12">
        <v>0</v>
      </c>
      <c r="H14" s="12">
        <v>0</v>
      </c>
      <c r="I14" s="12">
        <v>0</v>
      </c>
      <c r="J14" s="12">
        <v>0</v>
      </c>
      <c r="K14" s="12">
        <v>0</v>
      </c>
      <c r="L14" s="12"/>
      <c r="M14" s="13">
        <f t="shared" si="0"/>
        <v>900000</v>
      </c>
    </row>
    <row r="15" spans="1:13" ht="12.75">
      <c r="A15" s="6" t="s">
        <v>23</v>
      </c>
      <c r="B15" s="7" t="s">
        <v>24</v>
      </c>
      <c r="C15" s="8">
        <v>37953393</v>
      </c>
      <c r="D15" s="8">
        <v>23113058</v>
      </c>
      <c r="E15" s="8">
        <v>3491141</v>
      </c>
      <c r="F15" s="8">
        <v>1417800</v>
      </c>
      <c r="G15" s="8">
        <v>1287800</v>
      </c>
      <c r="H15" s="8">
        <v>0</v>
      </c>
      <c r="I15" s="8">
        <v>20000</v>
      </c>
      <c r="J15" s="8">
        <v>130000</v>
      </c>
      <c r="K15" s="8">
        <v>0</v>
      </c>
      <c r="L15" s="8"/>
      <c r="M15" s="9">
        <f t="shared" si="0"/>
        <v>39371193</v>
      </c>
    </row>
    <row r="16" spans="1:13" ht="12.75">
      <c r="A16" s="10" t="s">
        <v>25</v>
      </c>
      <c r="B16" s="11" t="s">
        <v>26</v>
      </c>
      <c r="C16" s="12">
        <v>2078794</v>
      </c>
      <c r="D16" s="12">
        <v>959017</v>
      </c>
      <c r="E16" s="12">
        <v>611421</v>
      </c>
      <c r="F16" s="12">
        <v>161000</v>
      </c>
      <c r="G16" s="12">
        <v>161000</v>
      </c>
      <c r="H16" s="12">
        <v>0</v>
      </c>
      <c r="I16" s="12">
        <v>0</v>
      </c>
      <c r="J16" s="12">
        <v>0</v>
      </c>
      <c r="K16" s="12">
        <v>0</v>
      </c>
      <c r="L16" s="12"/>
      <c r="M16" s="13">
        <f t="shared" si="0"/>
        <v>2239794</v>
      </c>
    </row>
    <row r="17" spans="1:13" ht="51">
      <c r="A17" s="10" t="s">
        <v>27</v>
      </c>
      <c r="B17" s="11" t="s">
        <v>28</v>
      </c>
      <c r="C17" s="12">
        <v>31014530</v>
      </c>
      <c r="D17" s="12">
        <v>20730142</v>
      </c>
      <c r="E17" s="12">
        <v>2691108</v>
      </c>
      <c r="F17" s="12">
        <v>1251800</v>
      </c>
      <c r="G17" s="12">
        <v>1121800</v>
      </c>
      <c r="H17" s="12">
        <v>0</v>
      </c>
      <c r="I17" s="12">
        <v>20000</v>
      </c>
      <c r="J17" s="12">
        <v>130000</v>
      </c>
      <c r="K17" s="12">
        <v>0</v>
      </c>
      <c r="L17" s="12"/>
      <c r="M17" s="13">
        <f t="shared" si="0"/>
        <v>32266330</v>
      </c>
    </row>
    <row r="18" spans="1:13" ht="25.5">
      <c r="A18" s="10" t="s">
        <v>29</v>
      </c>
      <c r="B18" s="11" t="s">
        <v>30</v>
      </c>
      <c r="C18" s="12">
        <v>2659893</v>
      </c>
      <c r="D18" s="12">
        <v>0</v>
      </c>
      <c r="E18" s="12">
        <v>0</v>
      </c>
      <c r="F18" s="12">
        <v>0</v>
      </c>
      <c r="G18" s="12">
        <v>0</v>
      </c>
      <c r="H18" s="12">
        <v>0</v>
      </c>
      <c r="I18" s="12">
        <v>0</v>
      </c>
      <c r="J18" s="12">
        <v>0</v>
      </c>
      <c r="K18" s="12">
        <v>0</v>
      </c>
      <c r="L18" s="12"/>
      <c r="M18" s="13">
        <f t="shared" si="0"/>
        <v>2659893</v>
      </c>
    </row>
    <row r="19" spans="1:13" ht="25.5">
      <c r="A19" s="10" t="s">
        <v>31</v>
      </c>
      <c r="B19" s="11" t="s">
        <v>32</v>
      </c>
      <c r="C19" s="12">
        <v>457373</v>
      </c>
      <c r="D19" s="12">
        <v>290800</v>
      </c>
      <c r="E19" s="12">
        <v>61013</v>
      </c>
      <c r="F19" s="12">
        <v>0</v>
      </c>
      <c r="G19" s="12">
        <v>0</v>
      </c>
      <c r="H19" s="12">
        <v>0</v>
      </c>
      <c r="I19" s="12">
        <v>0</v>
      </c>
      <c r="J19" s="12">
        <v>0</v>
      </c>
      <c r="K19" s="12">
        <v>0</v>
      </c>
      <c r="L19" s="12"/>
      <c r="M19" s="13">
        <f t="shared" si="0"/>
        <v>457373</v>
      </c>
    </row>
    <row r="20" spans="1:13" ht="25.5">
      <c r="A20" s="10" t="s">
        <v>33</v>
      </c>
      <c r="B20" s="11" t="s">
        <v>34</v>
      </c>
      <c r="C20" s="12">
        <v>521177</v>
      </c>
      <c r="D20" s="12">
        <v>371094</v>
      </c>
      <c r="E20" s="12">
        <v>14026</v>
      </c>
      <c r="F20" s="12">
        <v>0</v>
      </c>
      <c r="G20" s="12">
        <v>0</v>
      </c>
      <c r="H20" s="12">
        <v>0</v>
      </c>
      <c r="I20" s="12">
        <v>0</v>
      </c>
      <c r="J20" s="12">
        <v>0</v>
      </c>
      <c r="K20" s="12">
        <v>0</v>
      </c>
      <c r="L20" s="12"/>
      <c r="M20" s="13">
        <f t="shared" si="0"/>
        <v>521177</v>
      </c>
    </row>
    <row r="21" spans="1:13" ht="25.5">
      <c r="A21" s="10" t="s">
        <v>35</v>
      </c>
      <c r="B21" s="11" t="s">
        <v>36</v>
      </c>
      <c r="C21" s="12">
        <v>522145</v>
      </c>
      <c r="D21" s="12">
        <v>356244</v>
      </c>
      <c r="E21" s="12">
        <v>18084</v>
      </c>
      <c r="F21" s="12">
        <v>0</v>
      </c>
      <c r="G21" s="12">
        <v>0</v>
      </c>
      <c r="H21" s="12">
        <v>0</v>
      </c>
      <c r="I21" s="12">
        <v>0</v>
      </c>
      <c r="J21" s="12">
        <v>0</v>
      </c>
      <c r="K21" s="12">
        <v>0</v>
      </c>
      <c r="L21" s="12"/>
      <c r="M21" s="13">
        <f t="shared" si="0"/>
        <v>522145</v>
      </c>
    </row>
    <row r="22" spans="1:13" ht="25.5">
      <c r="A22" s="10" t="s">
        <v>37</v>
      </c>
      <c r="B22" s="11" t="s">
        <v>38</v>
      </c>
      <c r="C22" s="12">
        <v>686811</v>
      </c>
      <c r="D22" s="12">
        <v>405761</v>
      </c>
      <c r="E22" s="12">
        <v>95489</v>
      </c>
      <c r="F22" s="12">
        <v>5000</v>
      </c>
      <c r="G22" s="12">
        <v>5000</v>
      </c>
      <c r="H22" s="12">
        <v>0</v>
      </c>
      <c r="I22" s="12">
        <v>0</v>
      </c>
      <c r="J22" s="12">
        <v>0</v>
      </c>
      <c r="K22" s="12">
        <v>0</v>
      </c>
      <c r="L22" s="12"/>
      <c r="M22" s="13">
        <f t="shared" si="0"/>
        <v>691811</v>
      </c>
    </row>
    <row r="23" spans="1:13" ht="38.25">
      <c r="A23" s="10" t="s">
        <v>39</v>
      </c>
      <c r="B23" s="11" t="s">
        <v>40</v>
      </c>
      <c r="C23" s="12">
        <v>12670</v>
      </c>
      <c r="D23" s="12">
        <v>0</v>
      </c>
      <c r="E23" s="12">
        <v>0</v>
      </c>
      <c r="F23" s="12">
        <v>0</v>
      </c>
      <c r="G23" s="12">
        <v>0</v>
      </c>
      <c r="H23" s="12">
        <v>0</v>
      </c>
      <c r="I23" s="12">
        <v>0</v>
      </c>
      <c r="J23" s="12">
        <v>0</v>
      </c>
      <c r="K23" s="12">
        <v>0</v>
      </c>
      <c r="L23" s="12"/>
      <c r="M23" s="13">
        <f t="shared" si="0"/>
        <v>12670</v>
      </c>
    </row>
    <row r="24" spans="1:13" ht="12.75">
      <c r="A24" s="6" t="s">
        <v>41</v>
      </c>
      <c r="B24" s="7" t="s">
        <v>42</v>
      </c>
      <c r="C24" s="8">
        <v>14171200</v>
      </c>
      <c r="D24" s="8">
        <v>9014000</v>
      </c>
      <c r="E24" s="8">
        <v>1143000</v>
      </c>
      <c r="F24" s="8">
        <v>604400</v>
      </c>
      <c r="G24" s="8">
        <v>604400</v>
      </c>
      <c r="H24" s="8">
        <v>231900</v>
      </c>
      <c r="I24" s="8">
        <v>0</v>
      </c>
      <c r="J24" s="8">
        <v>0</v>
      </c>
      <c r="K24" s="8">
        <v>0</v>
      </c>
      <c r="L24" s="8"/>
      <c r="M24" s="9">
        <f t="shared" si="0"/>
        <v>14775600</v>
      </c>
    </row>
    <row r="25" spans="1:13" ht="12.75">
      <c r="A25" s="10" t="s">
        <v>43</v>
      </c>
      <c r="B25" s="11" t="s">
        <v>44</v>
      </c>
      <c r="C25" s="12">
        <v>10312200</v>
      </c>
      <c r="D25" s="12">
        <v>6249000</v>
      </c>
      <c r="E25" s="12">
        <v>1100000</v>
      </c>
      <c r="F25" s="12">
        <v>604400</v>
      </c>
      <c r="G25" s="12">
        <v>604400</v>
      </c>
      <c r="H25" s="12">
        <v>231900</v>
      </c>
      <c r="I25" s="12">
        <v>0</v>
      </c>
      <c r="J25" s="12">
        <v>0</v>
      </c>
      <c r="K25" s="12">
        <v>0</v>
      </c>
      <c r="L25" s="12"/>
      <c r="M25" s="13">
        <f t="shared" si="0"/>
        <v>10916600</v>
      </c>
    </row>
    <row r="26" spans="1:13" ht="25.5">
      <c r="A26" s="10" t="s">
        <v>45</v>
      </c>
      <c r="B26" s="11" t="s">
        <v>46</v>
      </c>
      <c r="C26" s="12">
        <v>3829000</v>
      </c>
      <c r="D26" s="12">
        <v>2765000</v>
      </c>
      <c r="E26" s="12">
        <v>43000</v>
      </c>
      <c r="F26" s="12">
        <v>0</v>
      </c>
      <c r="G26" s="12">
        <v>0</v>
      </c>
      <c r="H26" s="12">
        <v>0</v>
      </c>
      <c r="I26" s="12">
        <v>0</v>
      </c>
      <c r="J26" s="12">
        <v>0</v>
      </c>
      <c r="K26" s="12">
        <v>0</v>
      </c>
      <c r="L26" s="12"/>
      <c r="M26" s="13">
        <f t="shared" si="0"/>
        <v>3829000</v>
      </c>
    </row>
    <row r="27" spans="1:13" ht="25.5">
      <c r="A27" s="10" t="s">
        <v>47</v>
      </c>
      <c r="B27" s="11" t="s">
        <v>48</v>
      </c>
      <c r="C27" s="12">
        <v>7000</v>
      </c>
      <c r="D27" s="12">
        <v>0</v>
      </c>
      <c r="E27" s="12">
        <v>0</v>
      </c>
      <c r="F27" s="12">
        <v>0</v>
      </c>
      <c r="G27" s="12">
        <v>0</v>
      </c>
      <c r="H27" s="12">
        <v>0</v>
      </c>
      <c r="I27" s="12">
        <v>0</v>
      </c>
      <c r="J27" s="12">
        <v>0</v>
      </c>
      <c r="K27" s="12">
        <v>0</v>
      </c>
      <c r="L27" s="12"/>
      <c r="M27" s="13">
        <f t="shared" si="0"/>
        <v>7000</v>
      </c>
    </row>
    <row r="28" spans="1:13" ht="38.25">
      <c r="A28" s="10" t="s">
        <v>49</v>
      </c>
      <c r="B28" s="11" t="s">
        <v>50</v>
      </c>
      <c r="C28" s="12">
        <v>11000</v>
      </c>
      <c r="D28" s="12">
        <v>0</v>
      </c>
      <c r="E28" s="12">
        <v>0</v>
      </c>
      <c r="F28" s="12">
        <v>0</v>
      </c>
      <c r="G28" s="12">
        <v>0</v>
      </c>
      <c r="H28" s="12">
        <v>0</v>
      </c>
      <c r="I28" s="12">
        <v>0</v>
      </c>
      <c r="J28" s="12">
        <v>0</v>
      </c>
      <c r="K28" s="12">
        <v>0</v>
      </c>
      <c r="L28" s="12"/>
      <c r="M28" s="13">
        <f t="shared" si="0"/>
        <v>11000</v>
      </c>
    </row>
    <row r="29" spans="1:13" ht="25.5">
      <c r="A29" s="10" t="s">
        <v>51</v>
      </c>
      <c r="B29" s="11" t="s">
        <v>52</v>
      </c>
      <c r="C29" s="12">
        <v>12000</v>
      </c>
      <c r="D29" s="12">
        <v>0</v>
      </c>
      <c r="E29" s="12">
        <v>0</v>
      </c>
      <c r="F29" s="12">
        <v>0</v>
      </c>
      <c r="G29" s="12">
        <v>0</v>
      </c>
      <c r="H29" s="12">
        <v>0</v>
      </c>
      <c r="I29" s="12">
        <v>0</v>
      </c>
      <c r="J29" s="12">
        <v>0</v>
      </c>
      <c r="K29" s="12">
        <v>0</v>
      </c>
      <c r="L29" s="12"/>
      <c r="M29" s="13">
        <f t="shared" si="0"/>
        <v>12000</v>
      </c>
    </row>
    <row r="30" spans="1:13" ht="25.5">
      <c r="A30" s="6" t="s">
        <v>53</v>
      </c>
      <c r="B30" s="7" t="s">
        <v>54</v>
      </c>
      <c r="C30" s="8">
        <v>37472967</v>
      </c>
      <c r="D30" s="8">
        <v>1896062</v>
      </c>
      <c r="E30" s="8">
        <v>104897</v>
      </c>
      <c r="F30" s="8">
        <v>24000</v>
      </c>
      <c r="G30" s="8">
        <v>24000</v>
      </c>
      <c r="H30" s="8">
        <v>11136</v>
      </c>
      <c r="I30" s="8">
        <v>0</v>
      </c>
      <c r="J30" s="8">
        <v>0</v>
      </c>
      <c r="K30" s="8">
        <v>0</v>
      </c>
      <c r="L30" s="8"/>
      <c r="M30" s="9">
        <f t="shared" si="0"/>
        <v>37496967</v>
      </c>
    </row>
    <row r="31" spans="1:13" ht="229.5">
      <c r="A31" s="10" t="s">
        <v>55</v>
      </c>
      <c r="B31" s="11" t="s">
        <v>56</v>
      </c>
      <c r="C31" s="12">
        <v>1600000</v>
      </c>
      <c r="D31" s="12">
        <v>0</v>
      </c>
      <c r="E31" s="12">
        <v>0</v>
      </c>
      <c r="F31" s="12">
        <v>0</v>
      </c>
      <c r="G31" s="12">
        <v>0</v>
      </c>
      <c r="H31" s="12">
        <v>0</v>
      </c>
      <c r="I31" s="12">
        <v>0</v>
      </c>
      <c r="J31" s="12">
        <v>0</v>
      </c>
      <c r="K31" s="12">
        <v>0</v>
      </c>
      <c r="L31" s="12"/>
      <c r="M31" s="13">
        <f t="shared" si="0"/>
        <v>1600000</v>
      </c>
    </row>
    <row r="32" spans="1:13" ht="191.25">
      <c r="A32" s="10" t="s">
        <v>57</v>
      </c>
      <c r="B32" s="11" t="s">
        <v>58</v>
      </c>
      <c r="C32" s="12">
        <v>300000</v>
      </c>
      <c r="D32" s="12">
        <v>0</v>
      </c>
      <c r="E32" s="12">
        <v>0</v>
      </c>
      <c r="F32" s="12">
        <v>0</v>
      </c>
      <c r="G32" s="12">
        <v>0</v>
      </c>
      <c r="H32" s="12">
        <v>0</v>
      </c>
      <c r="I32" s="12">
        <v>0</v>
      </c>
      <c r="J32" s="12">
        <v>0</v>
      </c>
      <c r="K32" s="12">
        <v>0</v>
      </c>
      <c r="L32" s="12"/>
      <c r="M32" s="13">
        <f t="shared" si="0"/>
        <v>300000</v>
      </c>
    </row>
    <row r="33" spans="1:13" ht="216.75">
      <c r="A33" s="10" t="s">
        <v>59</v>
      </c>
      <c r="B33" s="11" t="s">
        <v>60</v>
      </c>
      <c r="C33" s="12">
        <v>104724</v>
      </c>
      <c r="D33" s="12">
        <v>0</v>
      </c>
      <c r="E33" s="12">
        <v>0</v>
      </c>
      <c r="F33" s="12">
        <v>0</v>
      </c>
      <c r="G33" s="12">
        <v>0</v>
      </c>
      <c r="H33" s="12">
        <v>0</v>
      </c>
      <c r="I33" s="12">
        <v>0</v>
      </c>
      <c r="J33" s="12">
        <v>0</v>
      </c>
      <c r="K33" s="12">
        <v>0</v>
      </c>
      <c r="L33" s="12"/>
      <c r="M33" s="13">
        <f t="shared" si="0"/>
        <v>104724</v>
      </c>
    </row>
    <row r="34" spans="1:13" ht="357">
      <c r="A34" s="10" t="s">
        <v>61</v>
      </c>
      <c r="B34" s="11" t="s">
        <v>62</v>
      </c>
      <c r="C34" s="12">
        <v>110000</v>
      </c>
      <c r="D34" s="12">
        <v>0</v>
      </c>
      <c r="E34" s="12">
        <v>0</v>
      </c>
      <c r="F34" s="12">
        <v>0</v>
      </c>
      <c r="G34" s="12">
        <v>0</v>
      </c>
      <c r="H34" s="12">
        <v>0</v>
      </c>
      <c r="I34" s="12">
        <v>0</v>
      </c>
      <c r="J34" s="12">
        <v>0</v>
      </c>
      <c r="K34" s="12">
        <v>0</v>
      </c>
      <c r="L34" s="12"/>
      <c r="M34" s="13">
        <f t="shared" si="0"/>
        <v>110000</v>
      </c>
    </row>
    <row r="35" spans="1:13" ht="357">
      <c r="A35" s="10" t="s">
        <v>63</v>
      </c>
      <c r="B35" s="11" t="s">
        <v>64</v>
      </c>
      <c r="C35" s="12">
        <v>5500</v>
      </c>
      <c r="D35" s="12">
        <v>0</v>
      </c>
      <c r="E35" s="12">
        <v>0</v>
      </c>
      <c r="F35" s="12">
        <v>0</v>
      </c>
      <c r="G35" s="12">
        <v>0</v>
      </c>
      <c r="H35" s="12">
        <v>0</v>
      </c>
      <c r="I35" s="12">
        <v>0</v>
      </c>
      <c r="J35" s="12">
        <v>0</v>
      </c>
      <c r="K35" s="12">
        <v>0</v>
      </c>
      <c r="L35" s="12"/>
      <c r="M35" s="13">
        <f t="shared" si="0"/>
        <v>5500</v>
      </c>
    </row>
    <row r="36" spans="1:13" ht="89.25">
      <c r="A36" s="10" t="s">
        <v>65</v>
      </c>
      <c r="B36" s="11" t="s">
        <v>66</v>
      </c>
      <c r="C36" s="12">
        <v>145000</v>
      </c>
      <c r="D36" s="12">
        <v>0</v>
      </c>
      <c r="E36" s="12">
        <v>0</v>
      </c>
      <c r="F36" s="12">
        <v>0</v>
      </c>
      <c r="G36" s="12">
        <v>0</v>
      </c>
      <c r="H36" s="12">
        <v>0</v>
      </c>
      <c r="I36" s="12">
        <v>0</v>
      </c>
      <c r="J36" s="12">
        <v>0</v>
      </c>
      <c r="K36" s="12">
        <v>0</v>
      </c>
      <c r="L36" s="12"/>
      <c r="M36" s="13">
        <f t="shared" si="0"/>
        <v>145000</v>
      </c>
    </row>
    <row r="37" spans="1:13" ht="89.25">
      <c r="A37" s="10" t="s">
        <v>67</v>
      </c>
      <c r="B37" s="11" t="s">
        <v>68</v>
      </c>
      <c r="C37" s="12">
        <v>26100</v>
      </c>
      <c r="D37" s="12">
        <v>0</v>
      </c>
      <c r="E37" s="12">
        <v>0</v>
      </c>
      <c r="F37" s="12">
        <v>0</v>
      </c>
      <c r="G37" s="12">
        <v>0</v>
      </c>
      <c r="H37" s="12">
        <v>0</v>
      </c>
      <c r="I37" s="12">
        <v>0</v>
      </c>
      <c r="J37" s="12">
        <v>0</v>
      </c>
      <c r="K37" s="12">
        <v>0</v>
      </c>
      <c r="L37" s="12"/>
      <c r="M37" s="13">
        <f t="shared" si="0"/>
        <v>26100</v>
      </c>
    </row>
    <row r="38" spans="1:13" ht="76.5">
      <c r="A38" s="10" t="s">
        <v>69</v>
      </c>
      <c r="B38" s="11" t="s">
        <v>70</v>
      </c>
      <c r="C38" s="12">
        <v>500</v>
      </c>
      <c r="D38" s="12">
        <v>0</v>
      </c>
      <c r="E38" s="12">
        <v>0</v>
      </c>
      <c r="F38" s="12">
        <v>0</v>
      </c>
      <c r="G38" s="12">
        <v>0</v>
      </c>
      <c r="H38" s="12">
        <v>0</v>
      </c>
      <c r="I38" s="12">
        <v>0</v>
      </c>
      <c r="J38" s="12">
        <v>0</v>
      </c>
      <c r="K38" s="12">
        <v>0</v>
      </c>
      <c r="L38" s="12"/>
      <c r="M38" s="13">
        <f t="shared" si="0"/>
        <v>500</v>
      </c>
    </row>
    <row r="39" spans="1:13" ht="165.75">
      <c r="A39" s="10" t="s">
        <v>71</v>
      </c>
      <c r="B39" s="11" t="s">
        <v>72</v>
      </c>
      <c r="C39" s="12">
        <v>650000</v>
      </c>
      <c r="D39" s="12">
        <v>0</v>
      </c>
      <c r="E39" s="12">
        <v>0</v>
      </c>
      <c r="F39" s="12">
        <v>0</v>
      </c>
      <c r="G39" s="12">
        <v>0</v>
      </c>
      <c r="H39" s="12">
        <v>0</v>
      </c>
      <c r="I39" s="12">
        <v>0</v>
      </c>
      <c r="J39" s="12">
        <v>0</v>
      </c>
      <c r="K39" s="12">
        <v>0</v>
      </c>
      <c r="L39" s="12"/>
      <c r="M39" s="13">
        <f t="shared" si="0"/>
        <v>650000</v>
      </c>
    </row>
    <row r="40" spans="1:13" ht="165.75">
      <c r="A40" s="10" t="s">
        <v>73</v>
      </c>
      <c r="B40" s="11" t="s">
        <v>74</v>
      </c>
      <c r="C40" s="12">
        <v>145000</v>
      </c>
      <c r="D40" s="12">
        <v>0</v>
      </c>
      <c r="E40" s="12">
        <v>0</v>
      </c>
      <c r="F40" s="12">
        <v>0</v>
      </c>
      <c r="G40" s="12">
        <v>0</v>
      </c>
      <c r="H40" s="12">
        <v>0</v>
      </c>
      <c r="I40" s="12">
        <v>0</v>
      </c>
      <c r="J40" s="12">
        <v>0</v>
      </c>
      <c r="K40" s="12">
        <v>0</v>
      </c>
      <c r="L40" s="12"/>
      <c r="M40" s="13">
        <f t="shared" si="0"/>
        <v>145000</v>
      </c>
    </row>
    <row r="41" spans="1:13" ht="25.5">
      <c r="A41" s="10" t="s">
        <v>75</v>
      </c>
      <c r="B41" s="11" t="s">
        <v>76</v>
      </c>
      <c r="C41" s="12">
        <v>111597</v>
      </c>
      <c r="D41" s="12">
        <v>0</v>
      </c>
      <c r="E41" s="12">
        <v>0</v>
      </c>
      <c r="F41" s="12">
        <v>0</v>
      </c>
      <c r="G41" s="12">
        <v>0</v>
      </c>
      <c r="H41" s="12">
        <v>0</v>
      </c>
      <c r="I41" s="12">
        <v>0</v>
      </c>
      <c r="J41" s="12">
        <v>0</v>
      </c>
      <c r="K41" s="12">
        <v>0</v>
      </c>
      <c r="L41" s="12"/>
      <c r="M41" s="13">
        <f t="shared" si="0"/>
        <v>111597</v>
      </c>
    </row>
    <row r="42" spans="1:13" ht="114.75">
      <c r="A42" s="10" t="s">
        <v>77</v>
      </c>
      <c r="B42" s="11" t="s">
        <v>78</v>
      </c>
      <c r="C42" s="12">
        <v>165000</v>
      </c>
      <c r="D42" s="12">
        <v>0</v>
      </c>
      <c r="E42" s="12">
        <v>0</v>
      </c>
      <c r="F42" s="12">
        <v>0</v>
      </c>
      <c r="G42" s="12">
        <v>0</v>
      </c>
      <c r="H42" s="12">
        <v>0</v>
      </c>
      <c r="I42" s="12">
        <v>0</v>
      </c>
      <c r="J42" s="12">
        <v>0</v>
      </c>
      <c r="K42" s="12">
        <v>0</v>
      </c>
      <c r="L42" s="12"/>
      <c r="M42" s="13">
        <f t="shared" si="0"/>
        <v>165000</v>
      </c>
    </row>
    <row r="43" spans="1:13" ht="127.5">
      <c r="A43" s="10" t="s">
        <v>79</v>
      </c>
      <c r="B43" s="11" t="s">
        <v>80</v>
      </c>
      <c r="C43" s="12">
        <v>68500</v>
      </c>
      <c r="D43" s="12">
        <v>0</v>
      </c>
      <c r="E43" s="12">
        <v>0</v>
      </c>
      <c r="F43" s="12">
        <v>0</v>
      </c>
      <c r="G43" s="12">
        <v>0</v>
      </c>
      <c r="H43" s="12">
        <v>0</v>
      </c>
      <c r="I43" s="12">
        <v>0</v>
      </c>
      <c r="J43" s="12">
        <v>0</v>
      </c>
      <c r="K43" s="12">
        <v>0</v>
      </c>
      <c r="L43" s="12"/>
      <c r="M43" s="13">
        <f t="shared" si="0"/>
        <v>68500</v>
      </c>
    </row>
    <row r="44" spans="1:13" ht="12.75">
      <c r="A44" s="10" t="s">
        <v>81</v>
      </c>
      <c r="B44" s="11" t="s">
        <v>82</v>
      </c>
      <c r="C44" s="12">
        <v>161605</v>
      </c>
      <c r="D44" s="12">
        <v>0</v>
      </c>
      <c r="E44" s="12">
        <v>0</v>
      </c>
      <c r="F44" s="12">
        <v>0</v>
      </c>
      <c r="G44" s="12">
        <v>0</v>
      </c>
      <c r="H44" s="12">
        <v>0</v>
      </c>
      <c r="I44" s="12">
        <v>0</v>
      </c>
      <c r="J44" s="12">
        <v>0</v>
      </c>
      <c r="K44" s="12">
        <v>0</v>
      </c>
      <c r="L44" s="12"/>
      <c r="M44" s="13">
        <f t="shared" si="0"/>
        <v>161605</v>
      </c>
    </row>
    <row r="45" spans="1:13" ht="25.5">
      <c r="A45" s="10" t="s">
        <v>83</v>
      </c>
      <c r="B45" s="11" t="s">
        <v>84</v>
      </c>
      <c r="C45" s="12">
        <v>121000</v>
      </c>
      <c r="D45" s="12">
        <v>0</v>
      </c>
      <c r="E45" s="12">
        <v>0</v>
      </c>
      <c r="F45" s="12">
        <v>0</v>
      </c>
      <c r="G45" s="12">
        <v>0</v>
      </c>
      <c r="H45" s="12">
        <v>0</v>
      </c>
      <c r="I45" s="12">
        <v>0</v>
      </c>
      <c r="J45" s="12">
        <v>0</v>
      </c>
      <c r="K45" s="12">
        <v>0</v>
      </c>
      <c r="L45" s="12"/>
      <c r="M45" s="13">
        <f aca="true" t="shared" si="1" ref="M45:M76">C45+F45</f>
        <v>121000</v>
      </c>
    </row>
    <row r="46" spans="1:13" ht="12.75">
      <c r="A46" s="10" t="s">
        <v>85</v>
      </c>
      <c r="B46" s="11" t="s">
        <v>86</v>
      </c>
      <c r="C46" s="12">
        <v>10050000</v>
      </c>
      <c r="D46" s="12">
        <v>0</v>
      </c>
      <c r="E46" s="12">
        <v>0</v>
      </c>
      <c r="F46" s="12">
        <v>0</v>
      </c>
      <c r="G46" s="12">
        <v>0</v>
      </c>
      <c r="H46" s="12">
        <v>0</v>
      </c>
      <c r="I46" s="12">
        <v>0</v>
      </c>
      <c r="J46" s="12">
        <v>0</v>
      </c>
      <c r="K46" s="12">
        <v>0</v>
      </c>
      <c r="L46" s="12"/>
      <c r="M46" s="13">
        <f t="shared" si="1"/>
        <v>10050000</v>
      </c>
    </row>
    <row r="47" spans="1:13" ht="25.5">
      <c r="A47" s="10" t="s">
        <v>87</v>
      </c>
      <c r="B47" s="11" t="s">
        <v>88</v>
      </c>
      <c r="C47" s="12">
        <v>1211200</v>
      </c>
      <c r="D47" s="12">
        <v>0</v>
      </c>
      <c r="E47" s="12">
        <v>0</v>
      </c>
      <c r="F47" s="12">
        <v>0</v>
      </c>
      <c r="G47" s="12">
        <v>0</v>
      </c>
      <c r="H47" s="12">
        <v>0</v>
      </c>
      <c r="I47" s="12">
        <v>0</v>
      </c>
      <c r="J47" s="12">
        <v>0</v>
      </c>
      <c r="K47" s="12">
        <v>0</v>
      </c>
      <c r="L47" s="12"/>
      <c r="M47" s="13">
        <f t="shared" si="1"/>
        <v>1211200</v>
      </c>
    </row>
    <row r="48" spans="1:13" ht="12.75">
      <c r="A48" s="10" t="s">
        <v>89</v>
      </c>
      <c r="B48" s="11" t="s">
        <v>90</v>
      </c>
      <c r="C48" s="12">
        <v>3558501</v>
      </c>
      <c r="D48" s="12">
        <v>0</v>
      </c>
      <c r="E48" s="12">
        <v>0</v>
      </c>
      <c r="F48" s="12">
        <v>0</v>
      </c>
      <c r="G48" s="12">
        <v>0</v>
      </c>
      <c r="H48" s="12">
        <v>0</v>
      </c>
      <c r="I48" s="12">
        <v>0</v>
      </c>
      <c r="J48" s="12">
        <v>0</v>
      </c>
      <c r="K48" s="12">
        <v>0</v>
      </c>
      <c r="L48" s="12"/>
      <c r="M48" s="13">
        <f t="shared" si="1"/>
        <v>3558501</v>
      </c>
    </row>
    <row r="49" spans="1:13" ht="12.75">
      <c r="A49" s="10" t="s">
        <v>91</v>
      </c>
      <c r="B49" s="11" t="s">
        <v>92</v>
      </c>
      <c r="C49" s="12">
        <v>180640</v>
      </c>
      <c r="D49" s="12">
        <v>0</v>
      </c>
      <c r="E49" s="12">
        <v>0</v>
      </c>
      <c r="F49" s="12">
        <v>0</v>
      </c>
      <c r="G49" s="12">
        <v>0</v>
      </c>
      <c r="H49" s="12">
        <v>0</v>
      </c>
      <c r="I49" s="12">
        <v>0</v>
      </c>
      <c r="J49" s="12">
        <v>0</v>
      </c>
      <c r="K49" s="12">
        <v>0</v>
      </c>
      <c r="L49" s="12"/>
      <c r="M49" s="13">
        <f t="shared" si="1"/>
        <v>180640</v>
      </c>
    </row>
    <row r="50" spans="1:13" ht="12.75">
      <c r="A50" s="10" t="s">
        <v>93</v>
      </c>
      <c r="B50" s="11" t="s">
        <v>94</v>
      </c>
      <c r="C50" s="12">
        <v>50000</v>
      </c>
      <c r="D50" s="12">
        <v>0</v>
      </c>
      <c r="E50" s="12">
        <v>0</v>
      </c>
      <c r="F50" s="12">
        <v>0</v>
      </c>
      <c r="G50" s="12">
        <v>0</v>
      </c>
      <c r="H50" s="12">
        <v>0</v>
      </c>
      <c r="I50" s="12">
        <v>0</v>
      </c>
      <c r="J50" s="12">
        <v>0</v>
      </c>
      <c r="K50" s="12">
        <v>0</v>
      </c>
      <c r="L50" s="12"/>
      <c r="M50" s="13">
        <f t="shared" si="1"/>
        <v>50000</v>
      </c>
    </row>
    <row r="51" spans="1:13" ht="25.5">
      <c r="A51" s="10" t="s">
        <v>95</v>
      </c>
      <c r="B51" s="11" t="s">
        <v>96</v>
      </c>
      <c r="C51" s="12">
        <v>5425000</v>
      </c>
      <c r="D51" s="12">
        <v>0</v>
      </c>
      <c r="E51" s="12">
        <v>0</v>
      </c>
      <c r="F51" s="12">
        <v>0</v>
      </c>
      <c r="G51" s="12">
        <v>0</v>
      </c>
      <c r="H51" s="12">
        <v>0</v>
      </c>
      <c r="I51" s="12">
        <v>0</v>
      </c>
      <c r="J51" s="12">
        <v>0</v>
      </c>
      <c r="K51" s="12">
        <v>0</v>
      </c>
      <c r="L51" s="12"/>
      <c r="M51" s="13">
        <f t="shared" si="1"/>
        <v>5425000</v>
      </c>
    </row>
    <row r="52" spans="1:13" ht="38.25">
      <c r="A52" s="10" t="s">
        <v>97</v>
      </c>
      <c r="B52" s="11" t="s">
        <v>98</v>
      </c>
      <c r="C52" s="12">
        <v>6192000</v>
      </c>
      <c r="D52" s="12">
        <v>0</v>
      </c>
      <c r="E52" s="12">
        <v>0</v>
      </c>
      <c r="F52" s="12">
        <v>0</v>
      </c>
      <c r="G52" s="12">
        <v>0</v>
      </c>
      <c r="H52" s="12">
        <v>0</v>
      </c>
      <c r="I52" s="12">
        <v>0</v>
      </c>
      <c r="J52" s="12">
        <v>0</v>
      </c>
      <c r="K52" s="12">
        <v>0</v>
      </c>
      <c r="L52" s="12"/>
      <c r="M52" s="13">
        <f t="shared" si="1"/>
        <v>6192000</v>
      </c>
    </row>
    <row r="53" spans="1:13" ht="51">
      <c r="A53" s="10" t="s">
        <v>99</v>
      </c>
      <c r="B53" s="11" t="s">
        <v>100</v>
      </c>
      <c r="C53" s="12">
        <v>707900</v>
      </c>
      <c r="D53" s="12">
        <v>0</v>
      </c>
      <c r="E53" s="12">
        <v>0</v>
      </c>
      <c r="F53" s="12">
        <v>0</v>
      </c>
      <c r="G53" s="12">
        <v>0</v>
      </c>
      <c r="H53" s="12">
        <v>0</v>
      </c>
      <c r="I53" s="12">
        <v>0</v>
      </c>
      <c r="J53" s="12">
        <v>0</v>
      </c>
      <c r="K53" s="12">
        <v>0</v>
      </c>
      <c r="L53" s="12"/>
      <c r="M53" s="13">
        <f t="shared" si="1"/>
        <v>707900</v>
      </c>
    </row>
    <row r="54" spans="1:13" ht="25.5">
      <c r="A54" s="10" t="s">
        <v>101</v>
      </c>
      <c r="B54" s="11" t="s">
        <v>102</v>
      </c>
      <c r="C54" s="12">
        <v>7000</v>
      </c>
      <c r="D54" s="12">
        <v>0</v>
      </c>
      <c r="E54" s="12">
        <v>0</v>
      </c>
      <c r="F54" s="12">
        <v>0</v>
      </c>
      <c r="G54" s="12">
        <v>0</v>
      </c>
      <c r="H54" s="12">
        <v>0</v>
      </c>
      <c r="I54" s="12">
        <v>0</v>
      </c>
      <c r="J54" s="12">
        <v>0</v>
      </c>
      <c r="K54" s="12">
        <v>0</v>
      </c>
      <c r="L54" s="12"/>
      <c r="M54" s="13">
        <f t="shared" si="1"/>
        <v>7000</v>
      </c>
    </row>
    <row r="55" spans="1:13" ht="25.5">
      <c r="A55" s="10" t="s">
        <v>103</v>
      </c>
      <c r="B55" s="11" t="s">
        <v>104</v>
      </c>
      <c r="C55" s="12">
        <v>350700</v>
      </c>
      <c r="D55" s="12">
        <v>0</v>
      </c>
      <c r="E55" s="12">
        <v>0</v>
      </c>
      <c r="F55" s="12">
        <v>0</v>
      </c>
      <c r="G55" s="12">
        <v>0</v>
      </c>
      <c r="H55" s="12">
        <v>0</v>
      </c>
      <c r="I55" s="12">
        <v>0</v>
      </c>
      <c r="J55" s="12">
        <v>0</v>
      </c>
      <c r="K55" s="12">
        <v>0</v>
      </c>
      <c r="L55" s="12"/>
      <c r="M55" s="13">
        <f t="shared" si="1"/>
        <v>350700</v>
      </c>
    </row>
    <row r="56" spans="1:13" ht="25.5">
      <c r="A56" s="10" t="s">
        <v>105</v>
      </c>
      <c r="B56" s="11" t="s">
        <v>106</v>
      </c>
      <c r="C56" s="12">
        <v>190900</v>
      </c>
      <c r="D56" s="12">
        <v>134945</v>
      </c>
      <c r="E56" s="12">
        <v>6700</v>
      </c>
      <c r="F56" s="12">
        <v>0</v>
      </c>
      <c r="G56" s="12">
        <v>0</v>
      </c>
      <c r="H56" s="12">
        <v>0</v>
      </c>
      <c r="I56" s="12">
        <v>0</v>
      </c>
      <c r="J56" s="12">
        <v>0</v>
      </c>
      <c r="K56" s="12">
        <v>0</v>
      </c>
      <c r="L56" s="12"/>
      <c r="M56" s="13">
        <f t="shared" si="1"/>
        <v>190900</v>
      </c>
    </row>
    <row r="57" spans="1:13" ht="25.5">
      <c r="A57" s="10" t="s">
        <v>107</v>
      </c>
      <c r="B57" s="11" t="s">
        <v>108</v>
      </c>
      <c r="C57" s="12">
        <v>10000</v>
      </c>
      <c r="D57" s="12">
        <v>0</v>
      </c>
      <c r="E57" s="12">
        <v>0</v>
      </c>
      <c r="F57" s="12">
        <v>0</v>
      </c>
      <c r="G57" s="12">
        <v>0</v>
      </c>
      <c r="H57" s="12">
        <v>0</v>
      </c>
      <c r="I57" s="12">
        <v>0</v>
      </c>
      <c r="J57" s="12">
        <v>0</v>
      </c>
      <c r="K57" s="12">
        <v>0</v>
      </c>
      <c r="L57" s="12"/>
      <c r="M57" s="13">
        <f t="shared" si="1"/>
        <v>10000</v>
      </c>
    </row>
    <row r="58" spans="1:13" ht="38.25">
      <c r="A58" s="10" t="s">
        <v>109</v>
      </c>
      <c r="B58" s="11" t="s">
        <v>110</v>
      </c>
      <c r="C58" s="12">
        <v>2534400</v>
      </c>
      <c r="D58" s="12">
        <v>1761117</v>
      </c>
      <c r="E58" s="12">
        <v>98197</v>
      </c>
      <c r="F58" s="12">
        <v>24000</v>
      </c>
      <c r="G58" s="12">
        <v>24000</v>
      </c>
      <c r="H58" s="12">
        <v>11136</v>
      </c>
      <c r="I58" s="12">
        <v>0</v>
      </c>
      <c r="J58" s="12">
        <v>0</v>
      </c>
      <c r="K58" s="12">
        <v>0</v>
      </c>
      <c r="L58" s="12"/>
      <c r="M58" s="13">
        <f t="shared" si="1"/>
        <v>2558400</v>
      </c>
    </row>
    <row r="59" spans="1:13" ht="76.5">
      <c r="A59" s="10" t="s">
        <v>111</v>
      </c>
      <c r="B59" s="11" t="s">
        <v>112</v>
      </c>
      <c r="C59" s="12">
        <v>30200</v>
      </c>
      <c r="D59" s="12">
        <v>0</v>
      </c>
      <c r="E59" s="12">
        <v>0</v>
      </c>
      <c r="F59" s="12">
        <v>0</v>
      </c>
      <c r="G59" s="12">
        <v>0</v>
      </c>
      <c r="H59" s="12">
        <v>0</v>
      </c>
      <c r="I59" s="12">
        <v>0</v>
      </c>
      <c r="J59" s="12">
        <v>0</v>
      </c>
      <c r="K59" s="12">
        <v>0</v>
      </c>
      <c r="L59" s="12"/>
      <c r="M59" s="13">
        <f t="shared" si="1"/>
        <v>30200</v>
      </c>
    </row>
    <row r="60" spans="1:13" ht="25.5">
      <c r="A60" s="10" t="s">
        <v>113</v>
      </c>
      <c r="B60" s="11" t="s">
        <v>114</v>
      </c>
      <c r="C60" s="12">
        <v>10000</v>
      </c>
      <c r="D60" s="12">
        <v>0</v>
      </c>
      <c r="E60" s="12">
        <v>0</v>
      </c>
      <c r="F60" s="12">
        <v>0</v>
      </c>
      <c r="G60" s="12">
        <v>0</v>
      </c>
      <c r="H60" s="12">
        <v>0</v>
      </c>
      <c r="I60" s="12">
        <v>0</v>
      </c>
      <c r="J60" s="12">
        <v>0</v>
      </c>
      <c r="K60" s="12">
        <v>0</v>
      </c>
      <c r="L60" s="12"/>
      <c r="M60" s="13">
        <f t="shared" si="1"/>
        <v>10000</v>
      </c>
    </row>
    <row r="61" spans="1:13" ht="25.5">
      <c r="A61" s="10" t="s">
        <v>115</v>
      </c>
      <c r="B61" s="11" t="s">
        <v>116</v>
      </c>
      <c r="C61" s="12">
        <v>3250000</v>
      </c>
      <c r="D61" s="12">
        <v>0</v>
      </c>
      <c r="E61" s="12">
        <v>0</v>
      </c>
      <c r="F61" s="12">
        <v>0</v>
      </c>
      <c r="G61" s="12">
        <v>0</v>
      </c>
      <c r="H61" s="12">
        <v>0</v>
      </c>
      <c r="I61" s="12">
        <v>0</v>
      </c>
      <c r="J61" s="12">
        <v>0</v>
      </c>
      <c r="K61" s="12">
        <v>0</v>
      </c>
      <c r="L61" s="12"/>
      <c r="M61" s="13">
        <f t="shared" si="1"/>
        <v>3250000</v>
      </c>
    </row>
    <row r="62" spans="1:13" ht="12.75">
      <c r="A62" s="6" t="s">
        <v>117</v>
      </c>
      <c r="B62" s="7" t="s">
        <v>118</v>
      </c>
      <c r="C62" s="8">
        <v>2743000</v>
      </c>
      <c r="D62" s="8">
        <v>1580789</v>
      </c>
      <c r="E62" s="8">
        <v>522690</v>
      </c>
      <c r="F62" s="8">
        <v>140945</v>
      </c>
      <c r="G62" s="8">
        <v>140945</v>
      </c>
      <c r="H62" s="8">
        <v>19895</v>
      </c>
      <c r="I62" s="8">
        <v>0</v>
      </c>
      <c r="J62" s="8">
        <v>0</v>
      </c>
      <c r="K62" s="8">
        <v>0</v>
      </c>
      <c r="L62" s="8"/>
      <c r="M62" s="9">
        <f t="shared" si="1"/>
        <v>2883945</v>
      </c>
    </row>
    <row r="63" spans="1:13" ht="25.5">
      <c r="A63" s="10" t="s">
        <v>119</v>
      </c>
      <c r="B63" s="11" t="s">
        <v>120</v>
      </c>
      <c r="C63" s="12">
        <v>12000</v>
      </c>
      <c r="D63" s="12">
        <v>0</v>
      </c>
      <c r="E63" s="12">
        <v>0</v>
      </c>
      <c r="F63" s="12">
        <v>0</v>
      </c>
      <c r="G63" s="12">
        <v>0</v>
      </c>
      <c r="H63" s="12">
        <v>0</v>
      </c>
      <c r="I63" s="12">
        <v>0</v>
      </c>
      <c r="J63" s="12">
        <v>0</v>
      </c>
      <c r="K63" s="12">
        <v>0</v>
      </c>
      <c r="L63" s="12"/>
      <c r="M63" s="13">
        <f t="shared" si="1"/>
        <v>12000</v>
      </c>
    </row>
    <row r="64" spans="1:13" ht="12.75">
      <c r="A64" s="10" t="s">
        <v>121</v>
      </c>
      <c r="B64" s="11" t="s">
        <v>122</v>
      </c>
      <c r="C64" s="12">
        <v>531348</v>
      </c>
      <c r="D64" s="12">
        <v>314980</v>
      </c>
      <c r="E64" s="12">
        <v>92553</v>
      </c>
      <c r="F64" s="12">
        <v>0</v>
      </c>
      <c r="G64" s="12">
        <v>0</v>
      </c>
      <c r="H64" s="12">
        <v>0</v>
      </c>
      <c r="I64" s="12">
        <v>0</v>
      </c>
      <c r="J64" s="12">
        <v>0</v>
      </c>
      <c r="K64" s="12">
        <v>0</v>
      </c>
      <c r="L64" s="12"/>
      <c r="M64" s="13">
        <f t="shared" si="1"/>
        <v>531348</v>
      </c>
    </row>
    <row r="65" spans="1:13" ht="12.75">
      <c r="A65" s="10" t="s">
        <v>123</v>
      </c>
      <c r="B65" s="11" t="s">
        <v>124</v>
      </c>
      <c r="C65" s="12">
        <v>214735</v>
      </c>
      <c r="D65" s="12">
        <v>141820</v>
      </c>
      <c r="E65" s="12">
        <v>26060</v>
      </c>
      <c r="F65" s="12">
        <v>0</v>
      </c>
      <c r="G65" s="12">
        <v>0</v>
      </c>
      <c r="H65" s="12">
        <v>0</v>
      </c>
      <c r="I65" s="12">
        <v>0</v>
      </c>
      <c r="J65" s="12">
        <v>0</v>
      </c>
      <c r="K65" s="12">
        <v>0</v>
      </c>
      <c r="L65" s="12"/>
      <c r="M65" s="13">
        <f t="shared" si="1"/>
        <v>214735</v>
      </c>
    </row>
    <row r="66" spans="1:13" ht="25.5">
      <c r="A66" s="10" t="s">
        <v>125</v>
      </c>
      <c r="B66" s="11" t="s">
        <v>126</v>
      </c>
      <c r="C66" s="12">
        <v>1104539</v>
      </c>
      <c r="D66" s="12">
        <v>508924</v>
      </c>
      <c r="E66" s="12">
        <v>385428</v>
      </c>
      <c r="F66" s="12">
        <v>98960</v>
      </c>
      <c r="G66" s="12">
        <v>98960</v>
      </c>
      <c r="H66" s="12">
        <v>0</v>
      </c>
      <c r="I66" s="12">
        <v>0</v>
      </c>
      <c r="J66" s="12">
        <v>0</v>
      </c>
      <c r="K66" s="12">
        <v>0</v>
      </c>
      <c r="L66" s="12"/>
      <c r="M66" s="13">
        <f t="shared" si="1"/>
        <v>1203499</v>
      </c>
    </row>
    <row r="67" spans="1:13" ht="12.75">
      <c r="A67" s="10" t="s">
        <v>127</v>
      </c>
      <c r="B67" s="11" t="s">
        <v>128</v>
      </c>
      <c r="C67" s="12">
        <v>642381</v>
      </c>
      <c r="D67" s="12">
        <v>469552</v>
      </c>
      <c r="E67" s="12">
        <v>0</v>
      </c>
      <c r="F67" s="12">
        <v>41985</v>
      </c>
      <c r="G67" s="12">
        <v>41985</v>
      </c>
      <c r="H67" s="12">
        <v>19895</v>
      </c>
      <c r="I67" s="12">
        <v>0</v>
      </c>
      <c r="J67" s="12">
        <v>0</v>
      </c>
      <c r="K67" s="12">
        <v>0</v>
      </c>
      <c r="L67" s="12"/>
      <c r="M67" s="13">
        <f t="shared" si="1"/>
        <v>684366</v>
      </c>
    </row>
    <row r="68" spans="1:13" ht="12.75">
      <c r="A68" s="10" t="s">
        <v>129</v>
      </c>
      <c r="B68" s="11" t="s">
        <v>130</v>
      </c>
      <c r="C68" s="12">
        <v>237997</v>
      </c>
      <c r="D68" s="12">
        <v>145513</v>
      </c>
      <c r="E68" s="12">
        <v>18649</v>
      </c>
      <c r="F68" s="12">
        <v>0</v>
      </c>
      <c r="G68" s="12">
        <v>0</v>
      </c>
      <c r="H68" s="12">
        <v>0</v>
      </c>
      <c r="I68" s="12">
        <v>0</v>
      </c>
      <c r="J68" s="12">
        <v>0</v>
      </c>
      <c r="K68" s="12">
        <v>0</v>
      </c>
      <c r="L68" s="12"/>
      <c r="M68" s="13">
        <f t="shared" si="1"/>
        <v>237997</v>
      </c>
    </row>
    <row r="69" spans="1:13" ht="12.75">
      <c r="A69" s="6" t="s">
        <v>131</v>
      </c>
      <c r="B69" s="7" t="s">
        <v>132</v>
      </c>
      <c r="C69" s="8">
        <v>520200</v>
      </c>
      <c r="D69" s="8">
        <v>363900</v>
      </c>
      <c r="E69" s="8">
        <v>4200</v>
      </c>
      <c r="F69" s="8">
        <v>0</v>
      </c>
      <c r="G69" s="8">
        <v>0</v>
      </c>
      <c r="H69" s="8">
        <v>0</v>
      </c>
      <c r="I69" s="8">
        <v>0</v>
      </c>
      <c r="J69" s="8">
        <v>0</v>
      </c>
      <c r="K69" s="8">
        <v>0</v>
      </c>
      <c r="L69" s="8"/>
      <c r="M69" s="9">
        <f t="shared" si="1"/>
        <v>520200</v>
      </c>
    </row>
    <row r="70" spans="1:13" ht="38.25">
      <c r="A70" s="10" t="s">
        <v>133</v>
      </c>
      <c r="B70" s="11" t="s">
        <v>134</v>
      </c>
      <c r="C70" s="12">
        <v>10000</v>
      </c>
      <c r="D70" s="12">
        <v>0</v>
      </c>
      <c r="E70" s="12">
        <v>0</v>
      </c>
      <c r="F70" s="12">
        <v>0</v>
      </c>
      <c r="G70" s="12">
        <v>0</v>
      </c>
      <c r="H70" s="12">
        <v>0</v>
      </c>
      <c r="I70" s="12">
        <v>0</v>
      </c>
      <c r="J70" s="12">
        <v>0</v>
      </c>
      <c r="K70" s="12">
        <v>0</v>
      </c>
      <c r="L70" s="12"/>
      <c r="M70" s="13">
        <f t="shared" si="1"/>
        <v>10000</v>
      </c>
    </row>
    <row r="71" spans="1:13" ht="25.5">
      <c r="A71" s="10" t="s">
        <v>135</v>
      </c>
      <c r="B71" s="11" t="s">
        <v>136</v>
      </c>
      <c r="C71" s="12">
        <v>500200</v>
      </c>
      <c r="D71" s="12">
        <v>363900</v>
      </c>
      <c r="E71" s="12">
        <v>4200</v>
      </c>
      <c r="F71" s="12">
        <v>0</v>
      </c>
      <c r="G71" s="12">
        <v>0</v>
      </c>
      <c r="H71" s="12">
        <v>0</v>
      </c>
      <c r="I71" s="12">
        <v>0</v>
      </c>
      <c r="J71" s="12">
        <v>0</v>
      </c>
      <c r="K71" s="12">
        <v>0</v>
      </c>
      <c r="L71" s="12"/>
      <c r="M71" s="13">
        <f t="shared" si="1"/>
        <v>500200</v>
      </c>
    </row>
    <row r="72" spans="1:13" ht="25.5">
      <c r="A72" s="10" t="s">
        <v>137</v>
      </c>
      <c r="B72" s="11" t="s">
        <v>138</v>
      </c>
      <c r="C72" s="12">
        <v>10000</v>
      </c>
      <c r="D72" s="12">
        <v>0</v>
      </c>
      <c r="E72" s="12">
        <v>0</v>
      </c>
      <c r="F72" s="12">
        <v>0</v>
      </c>
      <c r="G72" s="12">
        <v>0</v>
      </c>
      <c r="H72" s="12">
        <v>0</v>
      </c>
      <c r="I72" s="12">
        <v>0</v>
      </c>
      <c r="J72" s="12">
        <v>0</v>
      </c>
      <c r="K72" s="12">
        <v>0</v>
      </c>
      <c r="L72" s="12"/>
      <c r="M72" s="13">
        <f t="shared" si="1"/>
        <v>10000</v>
      </c>
    </row>
    <row r="73" spans="1:13" ht="38.25">
      <c r="A73" s="6" t="s">
        <v>139</v>
      </c>
      <c r="B73" s="7" t="s">
        <v>140</v>
      </c>
      <c r="C73" s="8">
        <v>165866</v>
      </c>
      <c r="D73" s="8">
        <v>0</v>
      </c>
      <c r="E73" s="8">
        <v>0</v>
      </c>
      <c r="F73" s="8">
        <v>0</v>
      </c>
      <c r="G73" s="8">
        <v>0</v>
      </c>
      <c r="H73" s="8">
        <v>0</v>
      </c>
      <c r="I73" s="8">
        <v>0</v>
      </c>
      <c r="J73" s="8">
        <v>0</v>
      </c>
      <c r="K73" s="8">
        <v>0</v>
      </c>
      <c r="L73" s="8"/>
      <c r="M73" s="9">
        <f t="shared" si="1"/>
        <v>165866</v>
      </c>
    </row>
    <row r="74" spans="1:13" ht="38.25">
      <c r="A74" s="10" t="s">
        <v>141</v>
      </c>
      <c r="B74" s="11" t="s">
        <v>142</v>
      </c>
      <c r="C74" s="12">
        <v>165866</v>
      </c>
      <c r="D74" s="12">
        <v>0</v>
      </c>
      <c r="E74" s="12">
        <v>0</v>
      </c>
      <c r="F74" s="12">
        <v>0</v>
      </c>
      <c r="G74" s="12">
        <v>0</v>
      </c>
      <c r="H74" s="12">
        <v>0</v>
      </c>
      <c r="I74" s="12">
        <v>0</v>
      </c>
      <c r="J74" s="12">
        <v>0</v>
      </c>
      <c r="K74" s="12">
        <v>0</v>
      </c>
      <c r="L74" s="12"/>
      <c r="M74" s="13">
        <f t="shared" si="1"/>
        <v>165866</v>
      </c>
    </row>
    <row r="75" spans="1:13" ht="25.5">
      <c r="A75" s="6" t="s">
        <v>143</v>
      </c>
      <c r="B75" s="7" t="s">
        <v>144</v>
      </c>
      <c r="C75" s="8">
        <v>5000</v>
      </c>
      <c r="D75" s="8">
        <v>0</v>
      </c>
      <c r="E75" s="8">
        <v>0</v>
      </c>
      <c r="F75" s="8">
        <v>0</v>
      </c>
      <c r="G75" s="8">
        <v>0</v>
      </c>
      <c r="H75" s="8">
        <v>0</v>
      </c>
      <c r="I75" s="8">
        <v>0</v>
      </c>
      <c r="J75" s="8">
        <v>0</v>
      </c>
      <c r="K75" s="8">
        <v>0</v>
      </c>
      <c r="L75" s="8"/>
      <c r="M75" s="9">
        <f t="shared" si="1"/>
        <v>5000</v>
      </c>
    </row>
    <row r="76" spans="1:13" ht="25.5">
      <c r="A76" s="10" t="s">
        <v>145</v>
      </c>
      <c r="B76" s="11" t="s">
        <v>146</v>
      </c>
      <c r="C76" s="12">
        <v>5000</v>
      </c>
      <c r="D76" s="12">
        <v>0</v>
      </c>
      <c r="E76" s="12">
        <v>0</v>
      </c>
      <c r="F76" s="12">
        <v>0</v>
      </c>
      <c r="G76" s="12">
        <v>0</v>
      </c>
      <c r="H76" s="12">
        <v>0</v>
      </c>
      <c r="I76" s="12">
        <v>0</v>
      </c>
      <c r="J76" s="12">
        <v>0</v>
      </c>
      <c r="K76" s="12">
        <v>0</v>
      </c>
      <c r="L76" s="12"/>
      <c r="M76" s="13">
        <f t="shared" si="1"/>
        <v>5000</v>
      </c>
    </row>
    <row r="77" spans="1:13" ht="25.5">
      <c r="A77" s="6" t="s">
        <v>147</v>
      </c>
      <c r="B77" s="7" t="s">
        <v>148</v>
      </c>
      <c r="C77" s="8">
        <v>10000</v>
      </c>
      <c r="D77" s="8">
        <v>0</v>
      </c>
      <c r="E77" s="8">
        <v>0</v>
      </c>
      <c r="F77" s="8">
        <v>0</v>
      </c>
      <c r="G77" s="8">
        <v>0</v>
      </c>
      <c r="H77" s="8">
        <v>0</v>
      </c>
      <c r="I77" s="8">
        <v>0</v>
      </c>
      <c r="J77" s="8">
        <v>0</v>
      </c>
      <c r="K77" s="8">
        <v>0</v>
      </c>
      <c r="L77" s="8"/>
      <c r="M77" s="9">
        <f aca="true" t="shared" si="2" ref="M77:M83">C77+F77</f>
        <v>10000</v>
      </c>
    </row>
    <row r="78" spans="1:13" ht="12.75">
      <c r="A78" s="10" t="s">
        <v>149</v>
      </c>
      <c r="B78" s="11" t="s">
        <v>150</v>
      </c>
      <c r="C78" s="12">
        <v>10000</v>
      </c>
      <c r="D78" s="12">
        <v>0</v>
      </c>
      <c r="E78" s="12">
        <v>0</v>
      </c>
      <c r="F78" s="12">
        <v>0</v>
      </c>
      <c r="G78" s="12">
        <v>0</v>
      </c>
      <c r="H78" s="12">
        <v>0</v>
      </c>
      <c r="I78" s="12">
        <v>0</v>
      </c>
      <c r="J78" s="12">
        <v>0</v>
      </c>
      <c r="K78" s="12">
        <v>0</v>
      </c>
      <c r="L78" s="12"/>
      <c r="M78" s="13">
        <f t="shared" si="2"/>
        <v>10000</v>
      </c>
    </row>
    <row r="79" spans="1:13" ht="12.75">
      <c r="A79" s="14" t="s">
        <v>151</v>
      </c>
      <c r="B79" s="15"/>
      <c r="C79" s="9">
        <v>93941626</v>
      </c>
      <c r="D79" s="9">
        <v>36535072</v>
      </c>
      <c r="E79" s="9">
        <v>5353921</v>
      </c>
      <c r="F79" s="9">
        <v>2187145</v>
      </c>
      <c r="G79" s="9">
        <v>2057145</v>
      </c>
      <c r="H79" s="9">
        <v>262931</v>
      </c>
      <c r="I79" s="9">
        <v>20000</v>
      </c>
      <c r="J79" s="9">
        <v>130000</v>
      </c>
      <c r="K79" s="9">
        <v>0</v>
      </c>
      <c r="L79" s="9"/>
      <c r="M79" s="9">
        <f t="shared" si="2"/>
        <v>96128771</v>
      </c>
    </row>
    <row r="80" spans="1:13" ht="12.75">
      <c r="A80" s="14" t="s">
        <v>152</v>
      </c>
      <c r="B80" s="15"/>
      <c r="C80" s="9">
        <v>4248900</v>
      </c>
      <c r="D80" s="9">
        <v>0</v>
      </c>
      <c r="E80" s="9">
        <v>0</v>
      </c>
      <c r="F80" s="9">
        <v>0</v>
      </c>
      <c r="G80" s="9">
        <v>0</v>
      </c>
      <c r="H80" s="9">
        <v>0</v>
      </c>
      <c r="I80" s="9">
        <v>0</v>
      </c>
      <c r="J80" s="9">
        <v>0</v>
      </c>
      <c r="K80" s="9">
        <v>0</v>
      </c>
      <c r="L80" s="9"/>
      <c r="M80" s="9">
        <f t="shared" si="2"/>
        <v>4248900</v>
      </c>
    </row>
    <row r="81" spans="1:13" ht="12.75">
      <c r="A81" s="14" t="s">
        <v>153</v>
      </c>
      <c r="B81" s="15"/>
      <c r="C81" s="9">
        <v>4248900</v>
      </c>
      <c r="D81" s="9">
        <v>0</v>
      </c>
      <c r="E81" s="9">
        <v>0</v>
      </c>
      <c r="F81" s="9">
        <v>0</v>
      </c>
      <c r="G81" s="9">
        <v>0</v>
      </c>
      <c r="H81" s="9">
        <v>0</v>
      </c>
      <c r="I81" s="9">
        <v>0</v>
      </c>
      <c r="J81" s="9">
        <v>0</v>
      </c>
      <c r="K81" s="9">
        <v>0</v>
      </c>
      <c r="L81" s="9"/>
      <c r="M81" s="9">
        <f t="shared" si="2"/>
        <v>4248900</v>
      </c>
    </row>
    <row r="82" spans="1:13" ht="12.75">
      <c r="A82" s="10" t="s">
        <v>154</v>
      </c>
      <c r="B82" s="11" t="s">
        <v>155</v>
      </c>
      <c r="C82" s="12">
        <v>4248900</v>
      </c>
      <c r="D82" s="12">
        <v>0</v>
      </c>
      <c r="E82" s="12">
        <v>0</v>
      </c>
      <c r="F82" s="12">
        <v>0</v>
      </c>
      <c r="G82" s="12">
        <v>0</v>
      </c>
      <c r="H82" s="12">
        <v>0</v>
      </c>
      <c r="I82" s="12">
        <v>0</v>
      </c>
      <c r="J82" s="12">
        <v>0</v>
      </c>
      <c r="K82" s="12">
        <v>0</v>
      </c>
      <c r="L82" s="12"/>
      <c r="M82" s="13">
        <f t="shared" si="2"/>
        <v>4248900</v>
      </c>
    </row>
    <row r="83" spans="1:13" ht="12.75">
      <c r="A83" s="14" t="s">
        <v>156</v>
      </c>
      <c r="B83" s="15"/>
      <c r="C83" s="9">
        <v>98190526</v>
      </c>
      <c r="D83" s="9">
        <v>36535072</v>
      </c>
      <c r="E83" s="9">
        <v>5353921</v>
      </c>
      <c r="F83" s="9">
        <v>2187145</v>
      </c>
      <c r="G83" s="9">
        <v>2057145</v>
      </c>
      <c r="H83" s="9">
        <v>262931</v>
      </c>
      <c r="I83" s="9">
        <v>20000</v>
      </c>
      <c r="J83" s="9">
        <v>130000</v>
      </c>
      <c r="K83" s="9">
        <v>0</v>
      </c>
      <c r="L83" s="9"/>
      <c r="M83" s="9">
        <f t="shared" si="2"/>
        <v>100377671</v>
      </c>
    </row>
    <row r="86" spans="2:9" ht="12.75">
      <c r="B86" s="2" t="s">
        <v>157</v>
      </c>
      <c r="I86" s="2" t="s">
        <v>161</v>
      </c>
    </row>
  </sheetData>
  <mergeCells count="19">
    <mergeCell ref="A5:M5"/>
    <mergeCell ref="A6:M6"/>
    <mergeCell ref="A8:A11"/>
    <mergeCell ref="B8:B11"/>
    <mergeCell ref="C8:E8"/>
    <mergeCell ref="C9:C11"/>
    <mergeCell ref="D10:D11"/>
    <mergeCell ref="D9:E9"/>
    <mergeCell ref="E10:E11"/>
    <mergeCell ref="F8:L8"/>
    <mergeCell ref="F9:F11"/>
    <mergeCell ref="G9:G11"/>
    <mergeCell ref="H9:I9"/>
    <mergeCell ref="H10:H11"/>
    <mergeCell ref="I10:I11"/>
    <mergeCell ref="J9:J11"/>
    <mergeCell ref="K10:K11"/>
    <mergeCell ref="K9:L9"/>
    <mergeCell ref="M8:M11"/>
  </mergeCells>
  <printOptions/>
  <pageMargins left="0.196850393700787" right="0.196850393700787" top="0.393700787401575" bottom="0.196850393700787" header="0" footer="0"/>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Лузан</dc:creator>
  <cp:keywords/>
  <dc:description/>
  <cp:lastModifiedBy>User</cp:lastModifiedBy>
  <dcterms:created xsi:type="dcterms:W3CDTF">2015-12-28T08:11:13Z</dcterms:created>
  <dcterms:modified xsi:type="dcterms:W3CDTF">2015-12-28T11:32:42Z</dcterms:modified>
  <cp:category/>
  <cp:version/>
  <cp:contentType/>
  <cp:contentStatus/>
</cp:coreProperties>
</file>