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4" sheetId="1" r:id="rId1"/>
  </sheets>
  <definedNames>
    <definedName name="_xlfn.AGGREGATE" hidden="1">#NAME?</definedName>
    <definedName name="_xlnm.Print_Titles" localSheetId="0">'дод4'!$D:$E</definedName>
    <definedName name="_xlnm.Print_Area" localSheetId="0">'дод4'!$D$1:$P$29</definedName>
  </definedNames>
  <calcPr fullCalcOnLoad="1"/>
</workbook>
</file>

<file path=xl/sharedStrings.xml><?xml version="1.0" encoding="utf-8"?>
<sst xmlns="http://schemas.openxmlformats.org/spreadsheetml/2006/main" count="57" uniqueCount="48">
  <si>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</si>
  <si>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</si>
  <si>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</si>
  <si>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</si>
  <si>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</si>
  <si>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</si>
  <si>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О5</t>
  </si>
  <si>
    <t>О6</t>
  </si>
  <si>
    <t>О7</t>
  </si>
  <si>
    <t>О8</t>
  </si>
  <si>
    <t>Всього</t>
  </si>
  <si>
    <t>Субвенції з районного  бюджету</t>
  </si>
  <si>
    <t>Андріївська с/р</t>
  </si>
  <si>
    <t>Вільхуватська с/р</t>
  </si>
  <si>
    <t>І-Гнилицька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</si>
  <si>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</si>
  <si>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</si>
  <si>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</si>
  <si>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</si>
  <si>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</si>
  <si>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</si>
  <si>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Підсереднянська с/р</t>
  </si>
  <si>
    <t>Рубленська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</si>
  <si>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</si>
  <si>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</si>
  <si>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</si>
  <si>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</si>
  <si>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</si>
  <si>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</si>
  <si>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</si>
  <si>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>Субвенції до районного  бюджету</t>
  </si>
  <si>
    <t xml:space="preserve">утримання клубів, бібліотек </t>
  </si>
  <si>
    <t xml:space="preserve"> утримання  дошкільних закладів</t>
  </si>
  <si>
    <t>пільговий проїзд автомобільним транспортом</t>
  </si>
  <si>
    <t>В.Сорокін</t>
  </si>
  <si>
    <t>пільговий проїзд залізничним транспортом</t>
  </si>
  <si>
    <t>Соціальні послуги громадянам похилого віку</t>
  </si>
  <si>
    <t>всього</t>
  </si>
  <si>
    <t xml:space="preserve">Заступник голови районної ради                                                                                                  </t>
  </si>
  <si>
    <t>Обласний бюджет</t>
  </si>
  <si>
    <t xml:space="preserve"> загального фонду на:</t>
  </si>
  <si>
    <t xml:space="preserve"> освітні програми для відділу освіти ВБурлуцької РДА на підвіз та харчування дітей</t>
  </si>
  <si>
    <t>програму "Соціальна турбота"</t>
  </si>
  <si>
    <t>програму "Розвиток архівної справи" для "Трудового архіву" Великобурлуччини</t>
  </si>
  <si>
    <t>Міжбюджетні трансферти  по районному бюджету на 2018 рік</t>
  </si>
  <si>
    <t>медикаменти, харчувння КЗОЗ "Вбурлуцька ЦРЛ"</t>
  </si>
  <si>
    <t>медикаменти центру первинної медико-санітарної допомоги</t>
  </si>
  <si>
    <t>Додаток  3
до рішення районної ради
від  22.12.2017  № 655-VІІ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</si>
</sst>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right"/>
    </xf>
    <xf numFmtId="0" fontId="38" fillId="0" borderId="12" xfId="52" applyFont="1" applyBorder="1" applyAlignment="1">
      <alignment horizontal="right"/>
      <protection/>
    </xf>
    <xf numFmtId="0" fontId="38" fillId="0" borderId="13" xfId="52" applyFont="1" applyBorder="1" applyAlignment="1">
      <alignment horizontal="center"/>
      <protection/>
    </xf>
    <xf numFmtId="0" fontId="40" fillId="0" borderId="0" xfId="0" applyFont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/>
    </xf>
    <xf numFmtId="0" fontId="43" fillId="0" borderId="12" xfId="52" applyFont="1" applyBorder="1" applyAlignment="1">
      <alignment horizontal="right"/>
      <protection/>
    </xf>
    <xf numFmtId="0" fontId="43" fillId="0" borderId="13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12" xfId="52" applyFont="1" applyBorder="1" applyAlignment="1">
      <alignment horizontal="right" wrapText="1"/>
      <protection/>
    </xf>
    <xf numFmtId="0" fontId="44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7" fillId="0" borderId="15" xfId="0" applyFont="1" applyBorder="1" applyAlignment="1">
      <alignment horizontal="center"/>
    </xf>
    <xf numFmtId="0" fontId="48" fillId="0" borderId="12" xfId="106" applyFont="1" applyBorder="1" applyAlignment="1">
      <alignment wrapText="1"/>
      <protection/>
    </xf>
    <xf numFmtId="0" fontId="48" fillId="0" borderId="12" xfId="106" applyFont="1" applyBorder="1">
      <alignment/>
      <protection/>
    </xf>
    <xf numFmtId="0" fontId="41" fillId="0" borderId="0" xfId="0" applyFont="1" applyAlignment="1">
      <alignment/>
    </xf>
    <xf numFmtId="0" fontId="41" fillId="26" borderId="0" xfId="0" applyFont="1" applyFill="1" applyAlignment="1">
      <alignment/>
    </xf>
    <xf numFmtId="0" fontId="41" fillId="0" borderId="12" xfId="0" applyFont="1" applyBorder="1" applyAlignment="1">
      <alignment horizontal="center" vertical="top" wrapText="1"/>
    </xf>
    <xf numFmtId="0" fontId="49" fillId="0" borderId="12" xfId="106" applyFont="1" applyBorder="1">
      <alignment/>
      <protection/>
    </xf>
    <xf numFmtId="0" fontId="46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3" fillId="0" borderId="0" xfId="0" applyNumberFormat="1" applyFont="1" applyFill="1" applyAlignment="1" applyProtection="1">
      <alignment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19" xfId="0" applyFont="1" applyFill="1" applyBorder="1" applyAlignment="1">
      <alignment horizontal="center" vertical="center" wrapText="1"/>
    </xf>
    <xf numFmtId="0" fontId="41" fillId="0" borderId="12" xfId="106" applyFont="1" applyBorder="1" applyAlignment="1">
      <alignment horizontal="center" vertical="top" wrapText="1"/>
      <protection/>
    </xf>
    <xf numFmtId="0" fontId="41" fillId="0" borderId="12" xfId="106" applyFont="1" applyBorder="1" applyAlignment="1">
      <alignment horizontal="center" vertical="top" wrapText="1"/>
      <protection/>
    </xf>
    <xf numFmtId="0" fontId="44" fillId="0" borderId="12" xfId="106" applyFont="1" applyBorder="1" applyAlignment="1">
      <alignment horizontal="center" vertical="top" wrapText="1"/>
      <protection/>
    </xf>
    <xf numFmtId="0" fontId="35" fillId="0" borderId="0" xfId="0" applyFont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1" fillId="0" borderId="20" xfId="0" applyFont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4" fillId="26" borderId="16" xfId="0" applyFont="1" applyFill="1" applyBorder="1" applyAlignment="1">
      <alignment horizontal="center" vertical="top" wrapText="1"/>
    </xf>
    <xf numFmtId="0" fontId="44" fillId="26" borderId="14" xfId="0" applyFont="1" applyFill="1" applyBorder="1" applyAlignment="1">
      <alignment horizontal="center" vertical="top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ROZRA_0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showZeros="0" tabSelected="1" view="pageBreakPreview" zoomScale="60" zoomScalePageLayoutView="0" workbookViewId="0" topLeftCell="D1">
      <pane xSplit="2" ySplit="7" topLeftCell="F8" activePane="bottomRight" state="frozen"/>
      <selection pane="topLeft" activeCell="D1" sqref="D1"/>
      <selection pane="topRight" activeCell="F1" sqref="F1"/>
      <selection pane="bottomLeft" activeCell="D7" sqref="D7"/>
      <selection pane="bottomRight" activeCell="R19" sqref="R19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66015625" style="1" customWidth="1"/>
    <col min="5" max="5" width="33.16015625" style="1" customWidth="1"/>
    <col min="6" max="6" width="19.5" style="2" customWidth="1"/>
    <col min="7" max="7" width="17.66015625" style="2" customWidth="1"/>
    <col min="8" max="8" width="16.16015625" style="2" customWidth="1"/>
    <col min="9" max="9" width="22.83203125" style="1" customWidth="1"/>
    <col min="10" max="10" width="19.16015625" style="1" customWidth="1"/>
    <col min="11" max="11" width="22.83203125" style="1" customWidth="1"/>
    <col min="12" max="12" width="18.16015625" style="1" customWidth="1"/>
    <col min="13" max="13" width="20.66015625" style="1" customWidth="1"/>
    <col min="14" max="14" width="18.66015625" style="1" customWidth="1"/>
    <col min="15" max="16" width="17.16015625" style="1" customWidth="1"/>
    <col min="17" max="17" width="21.33203125" style="1" customWidth="1"/>
    <col min="18" max="18" width="24.5" style="1" customWidth="1"/>
    <col min="19" max="19" width="21.33203125" style="1" customWidth="1"/>
    <col min="20" max="20" width="19.16015625" style="1" customWidth="1"/>
    <col min="21" max="21" width="19.33203125" style="1" customWidth="1"/>
    <col min="22" max="22" width="21.66015625" style="1" customWidth="1"/>
    <col min="23" max="23" width="19.33203125" style="1" customWidth="1"/>
    <col min="24" max="24" width="26.16015625" style="1" customWidth="1"/>
    <col min="25" max="25" width="37.33203125" style="1" customWidth="1"/>
    <col min="26" max="26" width="17.16015625" style="1" customWidth="1"/>
    <col min="27" max="27" width="20.16015625" style="1" customWidth="1"/>
    <col min="28" max="16384" width="8" style="1" customWidth="1"/>
  </cols>
  <sheetData>
    <row r="1" spans="5:16" ht="60" customHeight="1">
      <c r="E1" s="3"/>
      <c r="F1" s="36"/>
      <c r="G1" s="36"/>
      <c r="H1" s="36"/>
      <c r="I1" s="36"/>
      <c r="J1" s="36"/>
      <c r="N1" s="51" t="s">
        <v>47</v>
      </c>
      <c r="O1" s="51"/>
      <c r="P1" s="51"/>
    </row>
    <row r="2" spans="1:16" ht="42" customHeight="1">
      <c r="A2" s="4"/>
      <c r="B2" s="4"/>
      <c r="C2" s="4"/>
      <c r="E2" s="50" t="s">
        <v>44</v>
      </c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</row>
    <row r="3" spans="1:16" ht="18" customHeight="1">
      <c r="A3" s="4"/>
      <c r="B3" s="4"/>
      <c r="C3" s="4"/>
      <c r="D3" s="4"/>
      <c r="F3" s="5"/>
      <c r="G3" s="5"/>
      <c r="H3" s="5"/>
      <c r="I3" s="6"/>
      <c r="J3" s="6"/>
      <c r="K3" s="6"/>
      <c r="L3" s="6"/>
      <c r="M3" s="6"/>
      <c r="N3" s="6"/>
      <c r="O3" s="6"/>
      <c r="P3" s="6"/>
    </row>
    <row r="4" spans="1:16" s="10" customFormat="1" ht="48" customHeight="1">
      <c r="A4" s="7" t="s">
        <v>0</v>
      </c>
      <c r="B4" s="8" t="s">
        <v>1</v>
      </c>
      <c r="C4" s="9">
        <v>0</v>
      </c>
      <c r="D4" s="40" t="s">
        <v>2</v>
      </c>
      <c r="E4" s="40" t="s">
        <v>3</v>
      </c>
      <c r="F4" s="44" t="s">
        <v>11</v>
      </c>
      <c r="G4" s="45"/>
      <c r="H4" s="45"/>
      <c r="I4" s="53" t="s">
        <v>30</v>
      </c>
      <c r="J4" s="45"/>
      <c r="K4" s="45"/>
      <c r="L4" s="45"/>
      <c r="M4" s="45"/>
      <c r="N4" s="45"/>
      <c r="O4" s="45"/>
      <c r="P4" s="45"/>
    </row>
    <row r="5" spans="1:16" s="10" customFormat="1" ht="52.5" customHeight="1">
      <c r="A5" s="7" t="s">
        <v>4</v>
      </c>
      <c r="B5" s="8" t="s">
        <v>1</v>
      </c>
      <c r="C5" s="9">
        <v>0</v>
      </c>
      <c r="D5" s="41"/>
      <c r="E5" s="41"/>
      <c r="F5" s="44" t="s">
        <v>40</v>
      </c>
      <c r="G5" s="45"/>
      <c r="H5" s="46"/>
      <c r="I5" s="44" t="s">
        <v>40</v>
      </c>
      <c r="J5" s="45"/>
      <c r="K5" s="45"/>
      <c r="L5" s="45"/>
      <c r="M5" s="45"/>
      <c r="N5" s="45"/>
      <c r="O5" s="45"/>
      <c r="P5" s="46"/>
    </row>
    <row r="6" spans="1:16" s="10" customFormat="1" ht="52.5" customHeight="1">
      <c r="A6" s="7"/>
      <c r="B6" s="8"/>
      <c r="C6" s="9"/>
      <c r="D6" s="42"/>
      <c r="E6" s="42"/>
      <c r="F6" s="47" t="s">
        <v>31</v>
      </c>
      <c r="G6" s="48" t="s">
        <v>32</v>
      </c>
      <c r="H6" s="49" t="s">
        <v>37</v>
      </c>
      <c r="I6" s="39" t="s">
        <v>41</v>
      </c>
      <c r="J6" s="39" t="s">
        <v>45</v>
      </c>
      <c r="K6" s="39" t="s">
        <v>46</v>
      </c>
      <c r="L6" s="54" t="s">
        <v>42</v>
      </c>
      <c r="M6" s="54"/>
      <c r="N6" s="54"/>
      <c r="O6" s="55" t="s">
        <v>43</v>
      </c>
      <c r="P6" s="57" t="s">
        <v>37</v>
      </c>
    </row>
    <row r="7" spans="1:16" s="10" customFormat="1" ht="100.5" customHeight="1">
      <c r="A7" s="7" t="s">
        <v>5</v>
      </c>
      <c r="B7" s="8" t="s">
        <v>1</v>
      </c>
      <c r="C7" s="9">
        <v>0</v>
      </c>
      <c r="D7" s="43"/>
      <c r="E7" s="43"/>
      <c r="F7" s="47"/>
      <c r="G7" s="48"/>
      <c r="H7" s="49"/>
      <c r="I7" s="39"/>
      <c r="J7" s="39"/>
      <c r="K7" s="39"/>
      <c r="L7" s="32" t="s">
        <v>36</v>
      </c>
      <c r="M7" s="32" t="s">
        <v>33</v>
      </c>
      <c r="N7" s="32" t="s">
        <v>35</v>
      </c>
      <c r="O7" s="56"/>
      <c r="P7" s="58"/>
    </row>
    <row r="8" spans="1:16" s="10" customFormat="1" ht="18">
      <c r="A8" s="7"/>
      <c r="B8" s="8"/>
      <c r="C8" s="9"/>
      <c r="D8" s="11">
        <v>20307501000</v>
      </c>
      <c r="E8" s="28" t="s">
        <v>12</v>
      </c>
      <c r="F8" s="29">
        <v>113658</v>
      </c>
      <c r="G8" s="29">
        <v>0</v>
      </c>
      <c r="H8" s="33">
        <f aca="true" t="shared" si="0" ref="H8:H27">SUM(F8:G8)</f>
        <v>113658</v>
      </c>
      <c r="I8" s="29">
        <v>25000</v>
      </c>
      <c r="J8" s="29"/>
      <c r="K8" s="29"/>
      <c r="L8" s="29"/>
      <c r="M8" s="29"/>
      <c r="N8" s="29"/>
      <c r="O8" s="29">
        <v>9400</v>
      </c>
      <c r="P8" s="33">
        <f aca="true" t="shared" si="1" ref="P8:P27">SUM(I8:O8)</f>
        <v>34400</v>
      </c>
    </row>
    <row r="9" spans="1:16" s="10" customFormat="1" ht="18">
      <c r="A9" s="7"/>
      <c r="B9" s="8"/>
      <c r="C9" s="9"/>
      <c r="D9" s="11">
        <v>20307502000</v>
      </c>
      <c r="E9" s="28" t="s">
        <v>13</v>
      </c>
      <c r="F9" s="29">
        <v>406851</v>
      </c>
      <c r="G9" s="29">
        <v>0</v>
      </c>
      <c r="H9" s="33">
        <f t="shared" si="0"/>
        <v>406851</v>
      </c>
      <c r="I9" s="29"/>
      <c r="J9" s="29"/>
      <c r="K9" s="29"/>
      <c r="L9" s="29"/>
      <c r="M9" s="29"/>
      <c r="N9" s="29"/>
      <c r="O9" s="29"/>
      <c r="P9" s="33">
        <f t="shared" si="1"/>
        <v>0</v>
      </c>
    </row>
    <row r="10" spans="1:16" s="10" customFormat="1" ht="18">
      <c r="A10" s="7"/>
      <c r="B10" s="8"/>
      <c r="C10" s="9"/>
      <c r="D10" s="11">
        <v>20307503000</v>
      </c>
      <c r="E10" s="28" t="s">
        <v>14</v>
      </c>
      <c r="F10" s="29">
        <v>36397</v>
      </c>
      <c r="G10" s="29">
        <v>0</v>
      </c>
      <c r="H10" s="33">
        <f t="shared" si="0"/>
        <v>36397</v>
      </c>
      <c r="I10" s="29">
        <v>34225</v>
      </c>
      <c r="J10" s="29">
        <v>5000</v>
      </c>
      <c r="K10" s="29">
        <v>4050</v>
      </c>
      <c r="L10" s="29">
        <v>4339</v>
      </c>
      <c r="M10" s="29">
        <v>3770</v>
      </c>
      <c r="N10" s="29"/>
      <c r="O10" s="29">
        <v>4700</v>
      </c>
      <c r="P10" s="33">
        <f t="shared" si="1"/>
        <v>56084</v>
      </c>
    </row>
    <row r="11" spans="1:16" s="10" customFormat="1" ht="18">
      <c r="A11" s="7"/>
      <c r="B11" s="8"/>
      <c r="C11" s="9"/>
      <c r="D11" s="11">
        <v>20307504000</v>
      </c>
      <c r="E11" s="28" t="s">
        <v>15</v>
      </c>
      <c r="F11" s="29">
        <v>130949</v>
      </c>
      <c r="G11" s="29">
        <v>170600</v>
      </c>
      <c r="H11" s="33">
        <f t="shared" si="0"/>
        <v>301549</v>
      </c>
      <c r="I11" s="29">
        <v>25410</v>
      </c>
      <c r="J11" s="29">
        <v>10000</v>
      </c>
      <c r="K11" s="29">
        <v>4500</v>
      </c>
      <c r="L11" s="29"/>
      <c r="M11" s="29">
        <v>5295</v>
      </c>
      <c r="N11" s="29"/>
      <c r="O11" s="29">
        <v>9400</v>
      </c>
      <c r="P11" s="33">
        <f t="shared" si="1"/>
        <v>54605</v>
      </c>
    </row>
    <row r="12" spans="1:16" s="10" customFormat="1" ht="18">
      <c r="A12" s="7"/>
      <c r="B12" s="8"/>
      <c r="C12" s="9"/>
      <c r="D12" s="11">
        <v>20307505000</v>
      </c>
      <c r="E12" s="28" t="s">
        <v>16</v>
      </c>
      <c r="F12" s="29">
        <v>74983</v>
      </c>
      <c r="G12" s="29">
        <v>0</v>
      </c>
      <c r="H12" s="33">
        <f t="shared" si="0"/>
        <v>74983</v>
      </c>
      <c r="I12" s="29">
        <v>30000</v>
      </c>
      <c r="J12" s="29">
        <v>10000</v>
      </c>
      <c r="K12" s="29">
        <v>5500</v>
      </c>
      <c r="L12" s="29">
        <v>1700</v>
      </c>
      <c r="M12" s="29">
        <v>6000</v>
      </c>
      <c r="N12" s="29"/>
      <c r="O12" s="29">
        <v>9400</v>
      </c>
      <c r="P12" s="33">
        <f t="shared" si="1"/>
        <v>62600</v>
      </c>
    </row>
    <row r="13" spans="1:16" s="10" customFormat="1" ht="18">
      <c r="A13" s="7"/>
      <c r="B13" s="8"/>
      <c r="C13" s="9"/>
      <c r="D13" s="11">
        <v>20307506000</v>
      </c>
      <c r="E13" s="28" t="s">
        <v>17</v>
      </c>
      <c r="F13" s="29">
        <v>122599</v>
      </c>
      <c r="G13" s="29">
        <v>170600</v>
      </c>
      <c r="H13" s="33">
        <f t="shared" si="0"/>
        <v>293199</v>
      </c>
      <c r="I13" s="29">
        <v>24255</v>
      </c>
      <c r="J13" s="29">
        <v>10000</v>
      </c>
      <c r="K13" s="29">
        <v>5500</v>
      </c>
      <c r="L13" s="29">
        <v>1519</v>
      </c>
      <c r="M13" s="29">
        <v>5536</v>
      </c>
      <c r="N13" s="29">
        <v>3000</v>
      </c>
      <c r="O13" s="29">
        <v>9400</v>
      </c>
      <c r="P13" s="33">
        <f t="shared" si="1"/>
        <v>59210</v>
      </c>
    </row>
    <row r="14" spans="1:16" s="10" customFormat="1" ht="18">
      <c r="A14" s="7"/>
      <c r="B14" s="8"/>
      <c r="C14" s="9"/>
      <c r="D14" s="11">
        <v>20307507000</v>
      </c>
      <c r="E14" s="28" t="s">
        <v>18</v>
      </c>
      <c r="F14" s="29">
        <v>190760</v>
      </c>
      <c r="G14" s="29">
        <v>0</v>
      </c>
      <c r="H14" s="33">
        <f t="shared" si="0"/>
        <v>190760</v>
      </c>
      <c r="I14" s="29"/>
      <c r="J14" s="29">
        <v>10000</v>
      </c>
      <c r="K14" s="29">
        <v>10000</v>
      </c>
      <c r="L14" s="29"/>
      <c r="M14" s="29">
        <v>4520</v>
      </c>
      <c r="N14" s="29">
        <v>3000</v>
      </c>
      <c r="O14" s="29">
        <v>9400</v>
      </c>
      <c r="P14" s="33">
        <f t="shared" si="1"/>
        <v>36920</v>
      </c>
    </row>
    <row r="15" spans="1:16" s="10" customFormat="1" ht="18">
      <c r="A15" s="7"/>
      <c r="B15" s="8"/>
      <c r="C15" s="9"/>
      <c r="D15" s="11">
        <v>20307508000</v>
      </c>
      <c r="E15" s="28" t="s">
        <v>19</v>
      </c>
      <c r="F15" s="29">
        <v>132583</v>
      </c>
      <c r="G15" s="29">
        <v>147300</v>
      </c>
      <c r="H15" s="33">
        <f t="shared" si="0"/>
        <v>279883</v>
      </c>
      <c r="I15" s="29">
        <v>65000</v>
      </c>
      <c r="J15" s="29">
        <v>10000</v>
      </c>
      <c r="K15" s="29">
        <v>6500</v>
      </c>
      <c r="L15" s="29">
        <v>1691</v>
      </c>
      <c r="M15" s="29">
        <v>4500</v>
      </c>
      <c r="N15" s="29"/>
      <c r="O15" s="29">
        <v>9400</v>
      </c>
      <c r="P15" s="33">
        <f t="shared" si="1"/>
        <v>97091</v>
      </c>
    </row>
    <row r="16" spans="1:16" s="10" customFormat="1" ht="36">
      <c r="A16" s="7"/>
      <c r="B16" s="8"/>
      <c r="C16" s="9"/>
      <c r="D16" s="11">
        <v>20307509000</v>
      </c>
      <c r="E16" s="28" t="s">
        <v>20</v>
      </c>
      <c r="F16" s="29">
        <v>98204</v>
      </c>
      <c r="G16" s="29">
        <v>0</v>
      </c>
      <c r="H16" s="33">
        <f t="shared" si="0"/>
        <v>98204</v>
      </c>
      <c r="I16" s="29">
        <v>126898</v>
      </c>
      <c r="J16" s="29">
        <v>10000</v>
      </c>
      <c r="K16" s="29">
        <v>5000</v>
      </c>
      <c r="L16" s="29"/>
      <c r="M16" s="29">
        <v>5803</v>
      </c>
      <c r="N16" s="29"/>
      <c r="O16" s="29">
        <v>9400</v>
      </c>
      <c r="P16" s="33">
        <f t="shared" si="1"/>
        <v>157101</v>
      </c>
    </row>
    <row r="17" spans="1:16" s="10" customFormat="1" ht="18">
      <c r="A17" s="7"/>
      <c r="B17" s="8"/>
      <c r="C17" s="9"/>
      <c r="D17" s="11">
        <v>20307510000</v>
      </c>
      <c r="E17" s="28" t="s">
        <v>21</v>
      </c>
      <c r="F17" s="29">
        <v>183553</v>
      </c>
      <c r="G17" s="29">
        <v>1007300</v>
      </c>
      <c r="H17" s="33">
        <f t="shared" si="0"/>
        <v>1190853</v>
      </c>
      <c r="I17" s="29">
        <v>165240</v>
      </c>
      <c r="J17" s="29">
        <v>5000</v>
      </c>
      <c r="K17" s="29">
        <v>11500</v>
      </c>
      <c r="L17" s="29">
        <v>4707</v>
      </c>
      <c r="M17" s="29">
        <v>11099</v>
      </c>
      <c r="N17" s="29">
        <v>8530</v>
      </c>
      <c r="O17" s="29">
        <v>9400</v>
      </c>
      <c r="P17" s="33">
        <f t="shared" si="1"/>
        <v>215476</v>
      </c>
    </row>
    <row r="18" spans="1:16" s="10" customFormat="1" ht="18">
      <c r="A18" s="7"/>
      <c r="B18" s="8"/>
      <c r="C18" s="9"/>
      <c r="D18" s="11">
        <v>20307511000</v>
      </c>
      <c r="E18" s="28" t="s">
        <v>22</v>
      </c>
      <c r="F18" s="29">
        <v>132629</v>
      </c>
      <c r="G18" s="29">
        <v>0</v>
      </c>
      <c r="H18" s="33">
        <f t="shared" si="0"/>
        <v>132629</v>
      </c>
      <c r="I18" s="29">
        <v>108165</v>
      </c>
      <c r="J18" s="29"/>
      <c r="K18" s="29">
        <v>10000</v>
      </c>
      <c r="L18" s="29"/>
      <c r="M18" s="29"/>
      <c r="N18" s="29"/>
      <c r="O18" s="29">
        <v>9400</v>
      </c>
      <c r="P18" s="33">
        <f t="shared" si="1"/>
        <v>127565</v>
      </c>
    </row>
    <row r="19" spans="1:16" s="10" customFormat="1" ht="18">
      <c r="A19" s="7"/>
      <c r="B19" s="8"/>
      <c r="C19" s="9"/>
      <c r="D19" s="11">
        <v>20307512000</v>
      </c>
      <c r="E19" s="28" t="s">
        <v>23</v>
      </c>
      <c r="F19" s="29">
        <v>200382</v>
      </c>
      <c r="G19" s="29">
        <v>0</v>
      </c>
      <c r="H19" s="33">
        <f t="shared" si="0"/>
        <v>200382</v>
      </c>
      <c r="I19" s="29">
        <v>120000</v>
      </c>
      <c r="J19" s="29">
        <v>5000</v>
      </c>
      <c r="K19" s="29">
        <v>5000</v>
      </c>
      <c r="L19" s="29">
        <v>6592</v>
      </c>
      <c r="M19" s="29">
        <v>7649</v>
      </c>
      <c r="N19" s="29">
        <v>7370</v>
      </c>
      <c r="O19" s="29">
        <v>9400</v>
      </c>
      <c r="P19" s="33">
        <f t="shared" si="1"/>
        <v>161011</v>
      </c>
    </row>
    <row r="20" spans="1:16" s="10" customFormat="1" ht="18">
      <c r="A20" s="7"/>
      <c r="B20" s="8"/>
      <c r="C20" s="9"/>
      <c r="D20" s="11">
        <v>20307513000</v>
      </c>
      <c r="E20" s="28" t="s">
        <v>24</v>
      </c>
      <c r="F20" s="29">
        <v>69747</v>
      </c>
      <c r="G20" s="29">
        <v>0</v>
      </c>
      <c r="H20" s="33">
        <f t="shared" si="0"/>
        <v>69747</v>
      </c>
      <c r="I20" s="29">
        <v>8000</v>
      </c>
      <c r="J20" s="29"/>
      <c r="K20" s="29">
        <v>2000</v>
      </c>
      <c r="L20" s="29"/>
      <c r="M20" s="29">
        <v>4252</v>
      </c>
      <c r="N20" s="29"/>
      <c r="O20" s="29">
        <v>9400</v>
      </c>
      <c r="P20" s="33">
        <f t="shared" si="1"/>
        <v>23652</v>
      </c>
    </row>
    <row r="21" spans="1:16" s="10" customFormat="1" ht="36">
      <c r="A21" s="7"/>
      <c r="B21" s="8"/>
      <c r="C21" s="9"/>
      <c r="D21" s="11">
        <v>20307514000</v>
      </c>
      <c r="E21" s="28" t="s">
        <v>25</v>
      </c>
      <c r="F21" s="29">
        <v>102148</v>
      </c>
      <c r="G21" s="29">
        <v>0</v>
      </c>
      <c r="H21" s="33">
        <f t="shared" si="0"/>
        <v>102148</v>
      </c>
      <c r="I21" s="29">
        <v>142996</v>
      </c>
      <c r="J21" s="29">
        <v>10000</v>
      </c>
      <c r="K21" s="29">
        <v>4600</v>
      </c>
      <c r="L21" s="29">
        <v>8679</v>
      </c>
      <c r="M21" s="29">
        <v>10162</v>
      </c>
      <c r="N21" s="29"/>
      <c r="O21" s="29">
        <v>9400</v>
      </c>
      <c r="P21" s="33">
        <f t="shared" si="1"/>
        <v>185837</v>
      </c>
    </row>
    <row r="22" spans="1:16" ht="23.25" customHeight="1">
      <c r="A22" s="12" t="s">
        <v>6</v>
      </c>
      <c r="B22" s="13" t="s">
        <v>1</v>
      </c>
      <c r="C22" s="14">
        <v>0</v>
      </c>
      <c r="D22" s="11">
        <v>20307515000</v>
      </c>
      <c r="E22" s="28" t="s">
        <v>26</v>
      </c>
      <c r="F22" s="29">
        <v>198025</v>
      </c>
      <c r="G22" s="29">
        <v>0</v>
      </c>
      <c r="H22" s="33">
        <f t="shared" si="0"/>
        <v>198025</v>
      </c>
      <c r="I22" s="29">
        <v>80844</v>
      </c>
      <c r="J22" s="29"/>
      <c r="K22" s="29"/>
      <c r="L22" s="29"/>
      <c r="M22" s="29"/>
      <c r="N22" s="29"/>
      <c r="O22" s="29"/>
      <c r="P22" s="33">
        <f t="shared" si="1"/>
        <v>80844</v>
      </c>
    </row>
    <row r="23" spans="1:16" ht="23.25" customHeight="1">
      <c r="A23" s="15" t="s">
        <v>7</v>
      </c>
      <c r="B23" s="13" t="s">
        <v>1</v>
      </c>
      <c r="C23" s="14">
        <v>0</v>
      </c>
      <c r="D23" s="11">
        <v>20307516000</v>
      </c>
      <c r="E23" s="28" t="s">
        <v>27</v>
      </c>
      <c r="F23" s="29">
        <v>485011</v>
      </c>
      <c r="G23" s="29">
        <v>692300</v>
      </c>
      <c r="H23" s="33">
        <f t="shared" si="0"/>
        <v>1177311</v>
      </c>
      <c r="I23" s="29">
        <v>10000</v>
      </c>
      <c r="J23" s="29">
        <v>9000</v>
      </c>
      <c r="K23" s="29">
        <v>3000</v>
      </c>
      <c r="L23" s="29"/>
      <c r="M23" s="29"/>
      <c r="N23" s="29"/>
      <c r="O23" s="29"/>
      <c r="P23" s="33">
        <f t="shared" si="1"/>
        <v>22000</v>
      </c>
    </row>
    <row r="24" spans="1:16" ht="23.25" customHeight="1">
      <c r="A24" s="16" t="s">
        <v>8</v>
      </c>
      <c r="B24" s="13" t="s">
        <v>1</v>
      </c>
      <c r="C24" s="14">
        <v>0</v>
      </c>
      <c r="D24" s="11">
        <v>20307401000</v>
      </c>
      <c r="E24" s="28" t="s">
        <v>28</v>
      </c>
      <c r="F24" s="29">
        <v>183335</v>
      </c>
      <c r="G24" s="29">
        <v>0</v>
      </c>
      <c r="H24" s="33">
        <f t="shared" si="0"/>
        <v>183335</v>
      </c>
      <c r="I24" s="29">
        <v>916635</v>
      </c>
      <c r="J24" s="29">
        <v>20000</v>
      </c>
      <c r="K24" s="29">
        <v>50000</v>
      </c>
      <c r="L24" s="29">
        <v>38634</v>
      </c>
      <c r="M24" s="29">
        <v>67074</v>
      </c>
      <c r="N24" s="29">
        <v>61900</v>
      </c>
      <c r="O24" s="29">
        <v>9400</v>
      </c>
      <c r="P24" s="33">
        <f t="shared" si="1"/>
        <v>1163643</v>
      </c>
    </row>
    <row r="25" spans="1:16" ht="23.25" customHeight="1">
      <c r="A25" s="16" t="s">
        <v>9</v>
      </c>
      <c r="B25" s="13" t="s">
        <v>1</v>
      </c>
      <c r="C25" s="14">
        <v>0</v>
      </c>
      <c r="D25" s="11">
        <v>20307402000</v>
      </c>
      <c r="E25" s="28" t="s">
        <v>29</v>
      </c>
      <c r="F25" s="29">
        <v>174286</v>
      </c>
      <c r="G25" s="29">
        <v>2175800</v>
      </c>
      <c r="H25" s="33">
        <f t="shared" si="0"/>
        <v>2350086</v>
      </c>
      <c r="I25" s="29">
        <v>45247</v>
      </c>
      <c r="J25" s="29">
        <v>10000</v>
      </c>
      <c r="K25" s="29">
        <v>5000</v>
      </c>
      <c r="L25" s="29">
        <v>7595</v>
      </c>
      <c r="M25" s="29">
        <v>17758</v>
      </c>
      <c r="N25" s="29">
        <v>5000</v>
      </c>
      <c r="O25" s="29">
        <v>9400</v>
      </c>
      <c r="P25" s="33">
        <f t="shared" si="1"/>
        <v>100000</v>
      </c>
    </row>
    <row r="26" spans="1:16" ht="23.25" customHeight="1">
      <c r="A26" s="16"/>
      <c r="B26" s="13"/>
      <c r="C26" s="14"/>
      <c r="D26" s="11"/>
      <c r="E26" s="28" t="s">
        <v>39</v>
      </c>
      <c r="F26" s="29"/>
      <c r="G26" s="29"/>
      <c r="H26" s="33">
        <f t="shared" si="0"/>
        <v>0</v>
      </c>
      <c r="I26" s="29"/>
      <c r="J26" s="29"/>
      <c r="K26" s="29"/>
      <c r="L26" s="29"/>
      <c r="M26" s="29"/>
      <c r="N26" s="29"/>
      <c r="O26" s="29"/>
      <c r="P26" s="33">
        <f t="shared" si="1"/>
        <v>0</v>
      </c>
    </row>
    <row r="27" spans="1:16" s="34" customFormat="1" ht="27" customHeight="1">
      <c r="A27" s="15">
        <v>13</v>
      </c>
      <c r="B27" s="17" t="s">
        <v>1</v>
      </c>
      <c r="C27" s="14">
        <v>0</v>
      </c>
      <c r="D27" s="11"/>
      <c r="E27" s="18" t="s">
        <v>10</v>
      </c>
      <c r="F27" s="33">
        <f>SUM(F8:F26)</f>
        <v>3036100</v>
      </c>
      <c r="G27" s="33">
        <f>SUM(G8:G26)</f>
        <v>4363900</v>
      </c>
      <c r="H27" s="33">
        <f t="shared" si="0"/>
        <v>7400000</v>
      </c>
      <c r="I27" s="33">
        <f aca="true" t="shared" si="2" ref="I27:O27">SUM(I8:I25)</f>
        <v>1927915</v>
      </c>
      <c r="J27" s="33">
        <f t="shared" si="2"/>
        <v>124000</v>
      </c>
      <c r="K27" s="33">
        <f t="shared" si="2"/>
        <v>132150</v>
      </c>
      <c r="L27" s="33">
        <f t="shared" si="2"/>
        <v>75456</v>
      </c>
      <c r="M27" s="33">
        <f t="shared" si="2"/>
        <v>153418</v>
      </c>
      <c r="N27" s="33">
        <f t="shared" si="2"/>
        <v>88800</v>
      </c>
      <c r="O27" s="33">
        <f t="shared" si="2"/>
        <v>136300</v>
      </c>
      <c r="P27" s="33">
        <f t="shared" si="1"/>
        <v>2638039</v>
      </c>
    </row>
    <row r="28" spans="1:27" s="21" customFormat="1" ht="31.5" customHeight="1">
      <c r="A28" s="19"/>
      <c r="B28" s="20"/>
      <c r="C28" s="20"/>
      <c r="D28" s="1"/>
      <c r="E28" s="1"/>
      <c r="F28" s="52" t="s">
        <v>38</v>
      </c>
      <c r="G28" s="52"/>
      <c r="H28" s="52"/>
      <c r="I28" s="37"/>
      <c r="K28" s="38" t="s">
        <v>34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9" ht="18.75">
      <c r="A29" s="22"/>
      <c r="B29" s="23"/>
      <c r="C29" s="23"/>
      <c r="E29" s="30"/>
      <c r="F29" s="31"/>
      <c r="G29" s="31"/>
      <c r="H29" s="31"/>
      <c r="I29" s="30"/>
    </row>
    <row r="30" spans="1:27" s="26" customFormat="1" ht="12.75">
      <c r="A30" s="24"/>
      <c r="B30" s="25"/>
      <c r="C30" s="25"/>
      <c r="D30" s="1"/>
      <c r="E30" s="1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6" customFormat="1" ht="12.75">
      <c r="A31" s="24"/>
      <c r="B31" s="25"/>
      <c r="C31" s="25"/>
      <c r="D31" s="1"/>
      <c r="E31" s="1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6" customFormat="1" ht="12.75">
      <c r="A32" s="24"/>
      <c r="B32" s="25"/>
      <c r="C32" s="25"/>
      <c r="D32" s="1"/>
      <c r="E32" s="1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6" customFormat="1" ht="12.75">
      <c r="A33" s="24"/>
      <c r="B33" s="25"/>
      <c r="C33" s="25"/>
      <c r="D33" s="1"/>
      <c r="E33" s="1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3" ht="12.75">
      <c r="A34" s="22"/>
      <c r="B34" s="23"/>
      <c r="C34" s="23"/>
    </row>
    <row r="35" spans="1:3" ht="12.75">
      <c r="A35" s="22"/>
      <c r="B35" s="23"/>
      <c r="C35" s="23"/>
    </row>
    <row r="36" spans="1:3" ht="12.75">
      <c r="A36" s="22"/>
      <c r="B36" s="23"/>
      <c r="C36" s="23"/>
    </row>
    <row r="37" spans="1:3" ht="12.75">
      <c r="A37" s="22"/>
      <c r="B37" s="23"/>
      <c r="C37" s="23"/>
    </row>
    <row r="38" spans="1:3" ht="12.75">
      <c r="A38" s="22"/>
      <c r="B38" s="23"/>
      <c r="C38" s="23"/>
    </row>
    <row r="39" spans="1:3" ht="12.75">
      <c r="A39" s="22"/>
      <c r="B39" s="23"/>
      <c r="C39" s="23"/>
    </row>
    <row r="40" spans="1:3" ht="12.75">
      <c r="A40" s="22"/>
      <c r="B40" s="23"/>
      <c r="C40" s="23"/>
    </row>
    <row r="41" spans="1:3" ht="12.75">
      <c r="A41" s="22"/>
      <c r="B41" s="23"/>
      <c r="C41" s="23"/>
    </row>
    <row r="42" spans="1:3" ht="12.75">
      <c r="A42" s="22"/>
      <c r="B42" s="23"/>
      <c r="C42" s="23"/>
    </row>
    <row r="43" spans="1:3" ht="12.75">
      <c r="A43" s="22"/>
      <c r="B43" s="23"/>
      <c r="C43" s="23"/>
    </row>
    <row r="44" spans="1:3" ht="12.75">
      <c r="A44" s="22"/>
      <c r="B44" s="23"/>
      <c r="C44" s="23"/>
    </row>
    <row r="45" spans="1:3" ht="12.75">
      <c r="A45" s="22"/>
      <c r="B45" s="23"/>
      <c r="C45" s="23"/>
    </row>
    <row r="46" spans="1:3" ht="12.75">
      <c r="A46" s="22"/>
      <c r="B46" s="23"/>
      <c r="C46" s="23"/>
    </row>
    <row r="47" spans="1:3" ht="12.75">
      <c r="A47" s="22"/>
      <c r="B47" s="23"/>
      <c r="C47" s="23"/>
    </row>
    <row r="48" spans="1:3" ht="12.75">
      <c r="A48" s="22"/>
      <c r="B48" s="23"/>
      <c r="C48" s="23"/>
    </row>
    <row r="49" spans="1:3" ht="12.75">
      <c r="A49" s="22"/>
      <c r="B49" s="23"/>
      <c r="C49" s="23"/>
    </row>
    <row r="50" spans="1:3" ht="12.75">
      <c r="A50" s="22"/>
      <c r="B50" s="23"/>
      <c r="C50" s="23"/>
    </row>
    <row r="51" spans="1:3" ht="12.75">
      <c r="A51" s="22"/>
      <c r="B51" s="23"/>
      <c r="C51" s="23"/>
    </row>
    <row r="52" spans="1:3" ht="12.75">
      <c r="A52" s="22"/>
      <c r="B52" s="23"/>
      <c r="C52" s="23"/>
    </row>
    <row r="53" spans="1:3" ht="12.75">
      <c r="A53" s="22"/>
      <c r="B53" s="23"/>
      <c r="C53" s="23"/>
    </row>
    <row r="54" spans="1:3" ht="12.75">
      <c r="A54" s="22"/>
      <c r="B54" s="23"/>
      <c r="C54" s="23"/>
    </row>
    <row r="55" spans="1:3" ht="12.75">
      <c r="A55" s="22"/>
      <c r="B55" s="23"/>
      <c r="C55" s="23"/>
    </row>
    <row r="56" spans="1:3" ht="12.75">
      <c r="A56" s="22"/>
      <c r="B56" s="23"/>
      <c r="C56" s="23"/>
    </row>
    <row r="57" ht="44.25" customHeight="1">
      <c r="A57" s="22"/>
    </row>
    <row r="58" ht="12.75">
      <c r="A58" s="22"/>
    </row>
    <row r="59" ht="12.75">
      <c r="A59" s="22"/>
    </row>
    <row r="60" ht="16.5" thickBot="1">
      <c r="C60" s="27"/>
    </row>
    <row r="70" ht="45.75" customHeight="1"/>
  </sheetData>
  <sheetProtection/>
  <mergeCells count="18">
    <mergeCell ref="E2:M2"/>
    <mergeCell ref="N1:P1"/>
    <mergeCell ref="F28:H28"/>
    <mergeCell ref="I5:P5"/>
    <mergeCell ref="I4:P4"/>
    <mergeCell ref="L6:N6"/>
    <mergeCell ref="O6:O7"/>
    <mergeCell ref="P6:P7"/>
    <mergeCell ref="I6:I7"/>
    <mergeCell ref="J6:J7"/>
    <mergeCell ref="K6:K7"/>
    <mergeCell ref="D4:D7"/>
    <mergeCell ref="E4:E7"/>
    <mergeCell ref="F4:H4"/>
    <mergeCell ref="F5:H5"/>
    <mergeCell ref="F6:F7"/>
    <mergeCell ref="G6:G7"/>
    <mergeCell ref="H6:H7"/>
  </mergeCells>
  <printOptions horizontalCentered="1"/>
  <pageMargins left="0.1968503937007874" right="0" top="0.23" bottom="0.3937007874015748" header="0.31496062992125984" footer="0.31496062992125984"/>
  <pageSetup fitToHeight="0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2017-12-21T11:47:02Z</cp:lastPrinted>
  <dcterms:created xsi:type="dcterms:W3CDTF">2016-12-21T12:16:52Z</dcterms:created>
  <dcterms:modified xsi:type="dcterms:W3CDTF">2017-12-26T13:00:38Z</dcterms:modified>
  <cp:category/>
  <cp:version/>
  <cp:contentType/>
  <cp:contentStatus/>
</cp:coreProperties>
</file>